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35" windowWidth="15300" windowHeight="3720" tabRatio="918" activeTab="0"/>
  </bookViews>
  <sheets>
    <sheet name="титул" sheetId="1" r:id="rId1"/>
    <sheet name="инф об организации" sheetId="2" r:id="rId2"/>
    <sheet name="основные показатели деят-ти ТСО" sheetId="3" r:id="rId3"/>
    <sheet name="Цены (тарифы) на 2019 г.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_IntlFixup" hidden="1">TRUE</definedName>
    <definedName name="_xlfn.SUMIFS" hidden="1">#NAME?</definedName>
    <definedName name="AccessDatabase" hidden="1">"C:\My Documents\vlad\Var_2\can270398v2t05.mdb"</definedName>
    <definedName name="anscount" hidden="1">1</definedName>
    <definedName name="P1_ESO_PROT" hidden="1">#REF!,#REF!,#REF!,#REF!,#REF!,#REF!,#REF!,#REF!</definedName>
    <definedName name="P1_SBT_PROT" hidden="1">#REF!,#REF!,#REF!,#REF!,#REF!,#REF!,#REF!</definedName>
    <definedName name="P1_SCOPE_16_PRT" hidden="1">#REF!,#REF!,#REF!,#REF!,#REF!,#REF!,#REF!,#REF!,#REF!</definedName>
    <definedName name="P1_SCOPE_17_PRT" hidden="1">#REF!,#REF!,#REF!,#REF!,#REF!,#REF!,#REF!,#REF!</definedName>
    <definedName name="P1_SCOPE_4_PRT" hidden="1">'[2]4 баланс ээ'!#REF!,'[2]4 баланс ээ'!#REF!,'[2]4 баланс ээ'!#REF!,'[2]4 баланс ээ'!#REF!,'[2]4 баланс ээ'!#REF!,'[2]4 баланс ээ'!#REF!,'[2]4 баланс ээ'!#REF!,'[2]4 баланс ээ'!$F$14:$I$20,'[2]4 баланс ээ'!$F$23:$I$23</definedName>
    <definedName name="P1_SCOPE_5_PRT" hidden="1">'[2]5 баланс мощности'!#REF!,'[2]5 баланс мощности'!#REF!,'[2]5 баланс мощности'!#REF!,'[2]5 баланс мощности'!#REF!,'[2]5 баланс мощности'!#REF!,'[2]5 баланс мощности'!#REF!,'[2]5 баланс мощности'!#REF!,'[2]5 баланс мощности'!$F$14:$I$21,'[2]5 баланс мощности'!$F$23:$I$23</definedName>
    <definedName name="P1_SCOPE_F1_PRT" hidden="1">#REF!,#REF!,#REF!,#REF!</definedName>
    <definedName name="P1_SCOPE_F2_PRT" hidden="1">#REF!,#REF!,#REF!,#REF!</definedName>
    <definedName name="P1_SCOPE_FLOAD" hidden="1">#REF!,#REF!,#REF!,#REF!,#REF!,#REF!</definedName>
    <definedName name="P1_SCOPE_FRML" hidden="1">#REF!,#REF!,#REF!,#REF!,#REF!,#REF!</definedName>
    <definedName name="P1_SCOPE_PER_PRT" hidden="1">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 hidden="1">#REF!,#REF!,#REF!,#REF!,#REF!,#REF!,#REF!,#REF!</definedName>
    <definedName name="P2_SCOPE_4_PRT" hidden="1">'[2]4 баланс ээ'!$F$26:$I$26,'[2]4 баланс ээ'!$F$28:$I$30,'[2]4 баланс ээ'!#REF!,'[2]4 баланс ээ'!#REF!,'[2]4 баланс ээ'!#REF!,'[2]4 баланс ээ'!#REF!,'[2]4 баланс ээ'!$K$14:$N$20,'[2]4 баланс ээ'!$K$23:$N$23,'[2]4 баланс ээ'!$K$26:$N$26</definedName>
    <definedName name="P2_SCOPE_5_PRT" hidden="1">'[2]5 баланс мощности'!$F$25:$I$25,'[2]5 баланс мощности'!$F$30:$I$31,'[2]5 баланс мощности'!#REF!,'[2]5 баланс мощности'!#REF!,'[2]5 баланс мощности'!#REF!,'[2]5 баланс мощности'!#REF!,'[2]5 баланс мощности'!$K$14:$N$21,'[2]5 баланс мощности'!$K$23:$N$23,'[2]5 баланс мощности'!$K$25:$N$25</definedName>
    <definedName name="P2_SCOPE_F1_PRT" hidden="1">#REF!,#REF!,#REF!,#REF!</definedName>
    <definedName name="P2_SCOPE_F2_PRT" hidden="1">#REF!,#REF!,#REF!,#REF!</definedName>
    <definedName name="P2_SCOPE_PER_PRT" hidden="1">#REF!,#REF!,#REF!,#REF!,#REF!</definedName>
    <definedName name="P2_SCOPE_SV_PRT" hidden="1">#REF!,#REF!,#REF!,#REF!,#REF!,#REF!,#REF!</definedName>
    <definedName name="P3_SCOPE_F1_PRT" hidden="1">#REF!,#REF!,#REF!,#REF!</definedName>
    <definedName name="P3_SCOPE_PER_PRT" hidden="1">#REF!,#REF!,#REF!,#REF!,#REF!</definedName>
    <definedName name="P3_SCOPE_SV_PRT" hidden="1">#REF!,#REF!,#REF!,#REF!,#REF!,#REF!,#REF!</definedName>
    <definedName name="P4_SCOPE_F1_PRT" hidden="1">#REF!,#REF!,#REF!,#REF!</definedName>
    <definedName name="P4_SCOPE_PER_PRT" hidden="1">#REF!,#REF!,#REF!,#REF!,#REF!</definedName>
    <definedName name="P5_SCOPE_PER_PRT" hidden="1">#REF!,#REF!,#REF!,#REF!,#REF!</definedName>
    <definedName name="P6_SCOPE_PER_PRT" hidden="1">#REF!,#REF!,#REF!,#REF!,#REF!</definedName>
    <definedName name="P7_SCOPE_PER_PRT" hidden="1">#REF!,#REF!,#REF!,#REF!,#REF!</definedName>
    <definedName name="P8_SCOPE_PER_PRT" hidden="1">#REF!,#REF!,#REF!,P1_SCOPE_PER_PRT,P2_SCOPE_PER_PRT,P3_SCOPE_PER_PRT,P4_SCOPE_PER_PRT</definedName>
    <definedName name="SCOPE_16_LD">#REF!</definedName>
    <definedName name="SCOPE_16_PRT">P1_SCOPE_16_PRT,P2_SCOPE_16_PRT</definedName>
    <definedName name="SCOPE_17.1_LD">#REF!</definedName>
    <definedName name="SCOPE_17.1_PRT">#REF!,#REF!,#REF!,#REF!,#REF!,#REF!</definedName>
    <definedName name="SCOPE_17_LD">#REF!</definedName>
    <definedName name="SCOPE_17_PRT">#REF!,#REF!,#REF!,#REF!,#REF!,#REF!,#REF!,P1_SCOPE_17_PRT</definedName>
    <definedName name="SCOPE_2.1_LD">#REF!</definedName>
    <definedName name="SCOPE_2.1_PRT">#REF!</definedName>
    <definedName name="SCOPE_2.2_LD">#REF!</definedName>
    <definedName name="SCOPE_2.2_PRT">#REF!</definedName>
    <definedName name="SCOPE_24_LD">#REF!,#REF!</definedName>
    <definedName name="SCOPE_24_PRT">#REF!,#REF!,#REF!,#REF!</definedName>
    <definedName name="SCOPE_25_LD">#REF!</definedName>
    <definedName name="SCOPE_25_PRT">#REF!,#REF!,#REF!,#REF!</definedName>
    <definedName name="SCOPE_3_LD">#REF!</definedName>
    <definedName name="SCOPE_3_PRT">#REF!</definedName>
    <definedName name="SCOPE_4_PRT">'[2]4 баланс ээ'!$K$28:$N$30,'[2]4 баланс ээ'!#REF!,P1_SCOPE_4_PRT,P2_SCOPE_4_PRT</definedName>
    <definedName name="SCOPE_5_PRT">'[2]5 баланс мощности'!$K$30:$N$31,'[2]5 баланс мощности'!#REF!,P1_SCOPE_5_PRT,P2_SCOPE_5_PRT</definedName>
    <definedName name="SCOPE_F1_PRT">#REF!,P1_SCOPE_F1_PRT,P2_SCOPE_F1_PRT,P3_SCOPE_F1_PRT,P4_SCOPE_F1_PRT</definedName>
    <definedName name="SCOPE_F2_LD1">#REF!</definedName>
    <definedName name="SCOPE_F2_LD2">#REF!</definedName>
    <definedName name="SCOPE_F2_PRT">#REF!,#REF!,#REF!,P1_SCOPE_F2_PRT,P2_SCOPE_F2_PRT</definedName>
    <definedName name="SCOPE_PER_LD">#REF!</definedName>
    <definedName name="SCOPE_PER_PRT">P5_SCOPE_PER_PRT,P6_SCOPE_PER_PRT,P7_SCOPE_PER_PRT,P8_SCOPE_PER_PRT</definedName>
    <definedName name="SCOPE_SPR_PRT">#REF!,#REF!,#REF!</definedName>
    <definedName name="SCOPE_SV_LD1">#REF!,#REF!,#REF!,#REF!,#REF!,P1_SCOPE_SV_LD1</definedName>
    <definedName name="SCOPE_SV_LD2">#REF!</definedName>
    <definedName name="SCOPE_SV_PRT">P1_SCOPE_SV_PRT,P2_SCOPE_SV_PRT,P3_SCOPE_SV_PRT</definedName>
    <definedName name="TARGET">'[3]TEHSHEET'!$I$42:$I$45</definedName>
    <definedName name="wrn.1." hidden="1">{"konoplin - Личное представление",#N/A,TRUE,"ФинПлан_1кв";"konoplin - Личное представление",#N/A,TRUE,"ФинПлан_2кв"}</definedName>
    <definedName name="Z_30FEE15E_D26F_11D4_A6F7_00508B6A7686_.wvu.FilterData" hidden="1">#REF!</definedName>
    <definedName name="Z_30FEE15E_D26F_11D4_A6F7_00508B6A7686_.wvu.PrintTitles" hidden="1">#REF!</definedName>
    <definedName name="БазовыйПериод">'[2]Заголовок'!$B$15</definedName>
    <definedName name="ДЗО">'[4]титул БДР'!$A$21</definedName>
    <definedName name="_xlnm.Print_Titles" localSheetId="2">'основные показатели деят-ти ТСО'!$6:$6</definedName>
    <definedName name="папа" hidden="1">{"konoplin - Личное представление",#N/A,TRUE,"ФинПлан_1кв";"konoplin - Личное представление",#N/A,TRUE,"ФинПлан_2кв"}</definedName>
    <definedName name="период">'[4]титул БДР'!$A$22</definedName>
    <definedName name="ф" hidden="1">{"konoplin - Личное представление",#N/A,TRUE,"ФинПлан_1кв";"konoplin - Личное представление",#N/A,TRUE,"ФинПлан_2кв"}</definedName>
  </definedNames>
  <calcPr fullCalcOnLoad="1"/>
</workbook>
</file>

<file path=xl/sharedStrings.xml><?xml version="1.0" encoding="utf-8"?>
<sst xmlns="http://schemas.openxmlformats.org/spreadsheetml/2006/main" count="202" uniqueCount="169">
  <si>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</si>
  <si>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</si>
  <si>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</si>
  <si>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</si>
  <si>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</si>
  <si>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</si>
  <si>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</si>
  <si>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</si>
  <si>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</si>
  <si>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</si>
  <si>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</si>
  <si>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</si>
  <si>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</si>
  <si>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</si>
  <si>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</si>
  <si>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</si>
  <si>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</si>
  <si>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</si>
  <si>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</si>
  <si>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</si>
  <si>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</si>
  <si>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</si>
  <si>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</si>
  <si>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</si>
  <si>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Наименование показателей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</si>
  <si>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</si>
  <si>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</si>
  <si>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</si>
  <si>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</si>
  <si>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</si>
  <si>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</si>
  <si>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</si>
  <si>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</si>
  <si>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</si>
  <si>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</si>
  <si>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</si>
  <si>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</si>
  <si>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</si>
  <si>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</si>
  <si>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</si>
  <si>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</si>
  <si>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</si>
  <si>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</si>
  <si>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</si>
  <si>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</si>
  <si>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</si>
  <si>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</si>
  <si>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</si>
  <si>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</si>
  <si>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</si>
  <si>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</si>
  <si>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</si>
  <si>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</si>
  <si>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</si>
  <si>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</si>
  <si>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</si>
  <si>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</si>
  <si>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</si>
  <si>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</si>
  <si>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</si>
  <si>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</si>
  <si>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</si>
  <si>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</si>
  <si>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</si>
  <si>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</si>
  <si>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</si>
  <si>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</si>
  <si>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</si>
  <si>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</si>
  <si>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</si>
  <si>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</si>
  <si>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</si>
  <si>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</si>
  <si>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</si>
  <si>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</si>
  <si>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</si>
  <si>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</si>
  <si>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</si>
  <si>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</si>
  <si>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</si>
  <si>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</si>
  <si>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</si>
  <si>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</si>
  <si>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</si>
  <si>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</si>
  <si>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</si>
  <si>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</si>
  <si>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</si>
  <si>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</si>
  <si>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</si>
  <si>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</si>
  <si>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</si>
  <si>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</si>
  <si>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</si>
  <si>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</si>
  <si>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</si>
  <si>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</si>
  <si>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</si>
  <si>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</si>
  <si>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</si>
  <si>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</si>
  <si>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</si>
  <si>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</si>
  <si>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</si>
  <si>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</si>
  <si>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</si>
  <si>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</si>
  <si>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</si>
  <si>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</si>
  <si>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</si>
  <si>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</si>
  <si>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</si>
  <si>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</si>
  <si>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</si>
  <si>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</si>
  <si>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</si>
  <si>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</si>
  <si>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</si>
  <si>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</si>
  <si>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</si>
  <si>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</si>
  <si>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</si>
  <si>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</si>
  <si>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</si>
  <si>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</si>
  <si>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</si>
  <si>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</si>
  <si>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</si>
  <si>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</si>
  <si>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</si>
  <si>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</si>
  <si>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</si>
  <si>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</si>
  <si>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</si>
  <si>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</si>
  <si>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фонда оплаты труда по регулируемым</t>
  </si>
  <si>
    <t>руб./МВт·ч</t>
  </si>
  <si>
    <t>двухставочный тариф</t>
  </si>
  <si>
    <t>ставка на содержание сетей</t>
  </si>
  <si>
    <t>руб./МВт в мес.</t>
  </si>
  <si>
    <t>одноставочный тариф</t>
  </si>
  <si>
    <t>ремонт основных фондов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</si>
  <si>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</si>
  <si>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</si>
  <si>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Ед. измер.</t>
  </si>
  <si>
    <t>№ п/п</t>
  </si>
  <si>
    <t xml:space="preserve">ставка на оплату технологического расхода (потерь) </t>
  </si>
  <si>
    <t>1 полугодие</t>
  </si>
  <si>
    <t>2 полугодие</t>
  </si>
  <si>
    <t>1</t>
  </si>
  <si>
    <t>г. Владимир</t>
  </si>
  <si>
    <t>г. Владимир ул. Чайковского д. 38 б</t>
  </si>
  <si>
    <t>3329038170</t>
  </si>
  <si>
    <t>330250001</t>
  </si>
  <si>
    <t>Голенкевич Николай Борисович</t>
  </si>
  <si>
    <t>voek@voek.vinfo.ru</t>
  </si>
  <si>
    <t>+7 (4922) 44-32-98</t>
  </si>
  <si>
    <t>+7 (4922) 34-83-22</t>
  </si>
  <si>
    <t>Предложения на 2019 год</t>
  </si>
  <si>
    <t>Акционерное общество "Владимирская областная электросетевая компания"</t>
  </si>
  <si>
    <t>АО "ВОЭК"</t>
  </si>
  <si>
    <t>2019</t>
  </si>
  <si>
    <t>Показатели, утвержденные на 2018 год</t>
  </si>
  <si>
    <t xml:space="preserve">Фактические показатели за 2017 год </t>
  </si>
  <si>
    <t>Раздел 2. Основные показатели деятельности АО "ВОЭК"</t>
  </si>
  <si>
    <t>Администрация Владимирской области Постановление Губернатора от 22 марта 2012 г. № 291 " Об утверждении инвестиционной программы ОАО "Владимирская областная электросетевая компания " на 2013 - 2017 гг. (в ред.  Постановления администрации Владимирской области от 27.12.2017 N 1136)</t>
  </si>
  <si>
    <t>Раздел 3. Цены (тарифы) по регулируемым видам деятельности АО "ВОЭК" на 2019 г.</t>
  </si>
  <si>
    <t xml:space="preserve"> "Отраслевое тарифное соглашение в жилищно-коммунальном хозяйстве Российской Федерации на 2017 - 2019 годы" (утв.  Общероссийским отраслевым объединением работодателей сферы жизнеобеспечения, Общероссийским профсоюзом работников жизнеобеспечения 08.12.2016)</t>
  </si>
  <si>
    <t xml:space="preserve">Администрация Владимирской области Постановление ДЖКХ от 22 августа 2017 г. № 8 " Об утверждении инвестиционной программы АО "Владимирская областная электросетевая компания " "Развитие электрических сетей на 2018-2022 гг".                                               Администрация Владимирской области Постановление ДЖКХ от 09 июня 2017 г. № 5 " Об утверждении инвестиционной программы ОАО "Владимирская областная электросетевая компания " "Реконструкция  электрических сетей г. Гороховец на 2017-2022 гг".  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</si>
</sst>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_-* #,##0_р_._-;\-* #,##0_р_._-;_-* &quot;-&quot;??_р_._-;_-@_-"/>
    <numFmt numFmtId="187" formatCode="_-* #,##0.0_р_._-;\-* #,##0.0_р_._-;_-* &quot;-&quot;??_р_._-;_-@_-"/>
    <numFmt numFmtId="188" formatCode="dd\-mmm\-yy"/>
    <numFmt numFmtId="189" formatCode="_-* #,##0\ &quot;руб&quot;_-;\-* #,##0\ &quot;руб&quot;_-;_-* &quot;-&quot;\ &quot;руб&quot;_-;_-@_-"/>
    <numFmt numFmtId="190" formatCode="mmmm\ d\,\ yyyy"/>
    <numFmt numFmtId="191" formatCode="&quot;?.&quot;#,##0_);[Red]\(&quot;?.&quot;#,##0\)"/>
    <numFmt numFmtId="192" formatCode="&quot;?.&quot;#,##0.00_);[Red]\(&quot;?.&quot;#,##0.00\)"/>
    <numFmt numFmtId="193" formatCode="_-* #,##0\ _F_-;\-* #,##0\ _F_-;_-* &quot;-&quot;\ _F_-;_-@_-"/>
    <numFmt numFmtId="194" formatCode="_-* #,##0.00\ _F_-;\-* #,##0.00\ _F_-;_-* &quot;-&quot;??\ _F_-;_-@_-"/>
    <numFmt numFmtId="195" formatCode="&quot;$&quot;#,##0_);[Red]\(&quot;$&quot;#,##0\)"/>
    <numFmt numFmtId="196" formatCode="_-* #,##0.00\ &quot;F&quot;_-;\-* #,##0.00\ &quot;F&quot;_-;_-* &quot;-&quot;??\ &quot;F&quot;_-;_-@_-"/>
    <numFmt numFmtId="197" formatCode="_-* #,##0_-;\-* #,##0_-;_-* &quot;-&quot;_-;_-@_-"/>
    <numFmt numFmtId="198" formatCode="_-* #,##0.00_-;\-* #,##0.00_-;_-* &quot;-&quot;??_-;_-@_-"/>
    <numFmt numFmtId="199" formatCode="_-* #,##0.00\ [$€]_-;\-* #,##0.00\ [$€]_-;_-* &quot;-&quot;??\ [$€]_-;_-@_-"/>
    <numFmt numFmtId="200" formatCode="_(* #,##0_);_(* \(#,##0\);_(* &quot;-&quot;_);_(@_)"/>
    <numFmt numFmtId="201" formatCode="#,##0_ ;[Red]\-#,##0\ "/>
    <numFmt numFmtId="202" formatCode="_(* #,##0_);_(* \(#,##0\);_(* &quot;-&quot;??_);_(@_)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#,##0_);[Red]\(#,##0\)"/>
    <numFmt numFmtId="206" formatCode="#,##0.00_);[Red]\(#,##0.00\)"/>
    <numFmt numFmtId="207" formatCode="#,##0.00;[Red]\-#,##0.00;&quot;-&quot;"/>
    <numFmt numFmtId="208" formatCode="#,##0;[Red]\-#,##0;&quot;-&quot;"/>
    <numFmt numFmtId="209" formatCode="_-&quot;£&quot;* #,##0_-;\-&quot;£&quot;* #,##0_-;_-&quot;£&quot;* &quot;-&quot;_-;_-@_-"/>
    <numFmt numFmtId="210" formatCode="_-&quot;£&quot;* #,##0.00_-;\-&quot;£&quot;* #,##0.00_-;_-&quot;£&quot;* &quot;-&quot;??_-;_-@_-"/>
    <numFmt numFmtId="211" formatCode="General_)"/>
    <numFmt numFmtId="212" formatCode="0.0"/>
    <numFmt numFmtId="213" formatCode="_-* #,##0.00_$_-;\-* #,##0.00_$_-;_-* &quot;-&quot;??_$_-;_-@_-"/>
    <numFmt numFmtId="214" formatCode="#,###"/>
    <numFmt numFmtId="215" formatCode="0.0%"/>
    <numFmt numFmtId="216" formatCode="0.00000"/>
    <numFmt numFmtId="217" formatCode="#,##0.00000000000000000"/>
    <numFmt numFmtId="218" formatCode="0.000"/>
    <numFmt numFmtId="219" formatCode="0.000000"/>
    <numFmt numFmtId="220" formatCode="0.0000"/>
    <numFmt numFmtId="221" formatCode="#,##0.00000"/>
  </numFmts>
  <fonts count="8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Times New Roman CYR"/>
      <family val="1"/>
    </font>
    <font>
      <sz val="9"/>
      <name val="Arial Cyr"/>
      <family val="0"/>
    </font>
    <font>
      <sz val="11"/>
      <color indexed="10"/>
      <name val="Arial Cyr"/>
      <family val="2"/>
    </font>
    <font>
      <sz val="10"/>
      <name val="Times New Roman CYR"/>
      <family val="1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3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170" fontId="17" fillId="0" borderId="0">
      <alignment/>
      <protection locked="0"/>
    </xf>
    <xf numFmtId="170" fontId="17" fillId="0" borderId="0">
      <alignment/>
      <protection locked="0"/>
    </xf>
    <xf numFmtId="188" fontId="17" fillId="0" borderId="0">
      <alignment/>
      <protection locked="0"/>
    </xf>
    <xf numFmtId="188" fontId="17" fillId="0" borderId="0">
      <alignment/>
      <protection locked="0"/>
    </xf>
    <xf numFmtId="188" fontId="17" fillId="0" borderId="0">
      <alignment/>
      <protection locked="0"/>
    </xf>
    <xf numFmtId="188" fontId="17" fillId="0" borderId="0">
      <alignment/>
      <protection locked="0"/>
    </xf>
    <xf numFmtId="0" fontId="17" fillId="0" borderId="1">
      <alignment/>
      <protection locked="0"/>
    </xf>
    <xf numFmtId="188" fontId="18" fillId="0" borderId="0">
      <alignment/>
      <protection locked="0"/>
    </xf>
    <xf numFmtId="188" fontId="18" fillId="0" borderId="0">
      <alignment/>
      <protection locked="0"/>
    </xf>
    <xf numFmtId="188" fontId="17" fillId="0" borderId="1">
      <alignment/>
      <protection locked="0"/>
    </xf>
    <xf numFmtId="189" fontId="0" fillId="0" borderId="0">
      <alignment horizontal="center"/>
      <protection/>
    </xf>
    <xf numFmtId="189" fontId="0" fillId="0" borderId="0">
      <alignment horizontal="center"/>
      <protection/>
    </xf>
    <xf numFmtId="189" fontId="0" fillId="0" borderId="0">
      <alignment horizontal="center"/>
      <protection/>
    </xf>
    <xf numFmtId="189" fontId="0" fillId="0" borderId="0">
      <alignment horizontal="center"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190" fontId="12" fillId="8" borderId="2">
      <alignment horizontal="center" vertical="center"/>
      <protection locked="0"/>
    </xf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191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Fill="0" applyBorder="0" applyAlignment="0">
      <protection/>
    </xf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19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97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88" fontId="17" fillId="0" borderId="0">
      <alignment/>
      <protection locked="0"/>
    </xf>
    <xf numFmtId="188" fontId="17" fillId="0" borderId="0">
      <alignment/>
      <protection locked="0"/>
    </xf>
    <xf numFmtId="188" fontId="21" fillId="0" borderId="0">
      <alignment/>
      <protection locked="0"/>
    </xf>
    <xf numFmtId="188" fontId="17" fillId="0" borderId="0">
      <alignment/>
      <protection locked="0"/>
    </xf>
    <xf numFmtId="188" fontId="17" fillId="0" borderId="0">
      <alignment/>
      <protection locked="0"/>
    </xf>
    <xf numFmtId="188" fontId="17" fillId="0" borderId="0">
      <alignment/>
      <protection locked="0"/>
    </xf>
    <xf numFmtId="188" fontId="21" fillId="0" borderId="0">
      <alignment/>
      <protection locked="0"/>
    </xf>
    <xf numFmtId="0" fontId="22" fillId="0" borderId="0" applyNumberFormat="0" applyFill="0" applyBorder="0" applyAlignment="0" applyProtection="0"/>
    <xf numFmtId="0" fontId="12" fillId="0" borderId="3" applyNumberFormat="0" applyAlignment="0" applyProtection="0"/>
    <xf numFmtId="0" fontId="12" fillId="0" borderId="4">
      <alignment horizontal="left" vertical="center"/>
      <protection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200" fontId="25" fillId="21" borderId="5">
      <alignment horizontal="center" vertical="center" wrapText="1"/>
      <protection locked="0"/>
    </xf>
    <xf numFmtId="0" fontId="2" fillId="0" borderId="0" applyNumberFormat="0" applyFill="0" applyBorder="0" applyAlignment="0" applyProtection="0"/>
    <xf numFmtId="0" fontId="26" fillId="0" borderId="0">
      <alignment vertical="center"/>
      <protection/>
    </xf>
    <xf numFmtId="0" fontId="27" fillId="22" borderId="5">
      <alignment horizontal="left" vertical="center" wrapText="1"/>
      <protection/>
    </xf>
    <xf numFmtId="201" fontId="25" fillId="0" borderId="6">
      <alignment horizontal="right" vertical="center" wrapText="1"/>
      <protection/>
    </xf>
    <xf numFmtId="0" fontId="28" fillId="23" borderId="0">
      <alignment/>
      <protection/>
    </xf>
    <xf numFmtId="202" fontId="13" fillId="24" borderId="6">
      <alignment vertical="center"/>
      <protection/>
    </xf>
    <xf numFmtId="171" fontId="0" fillId="0" borderId="0" applyFont="0" applyFill="0" applyBorder="0" applyAlignment="0" applyProtection="0"/>
    <xf numFmtId="203" fontId="13" fillId="0" borderId="0" applyFont="0" applyFill="0" applyBorder="0" applyAlignment="0" applyProtection="0"/>
    <xf numFmtId="204" fontId="13" fillId="0" borderId="0" applyFont="0" applyFill="0" applyBorder="0" applyAlignment="0" applyProtection="0"/>
    <xf numFmtId="0" fontId="13" fillId="0" borderId="0">
      <alignment/>
      <protection/>
    </xf>
    <xf numFmtId="0" fontId="29" fillId="0" borderId="0">
      <alignment/>
      <protection/>
    </xf>
    <xf numFmtId="0" fontId="16" fillId="0" borderId="0">
      <alignment/>
      <protection/>
    </xf>
    <xf numFmtId="205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0" fontId="30" fillId="0" borderId="0">
      <alignment/>
      <protection/>
    </xf>
    <xf numFmtId="0" fontId="29" fillId="0" borderId="0" applyNumberFormat="0">
      <alignment horizontal="left"/>
      <protection/>
    </xf>
    <xf numFmtId="0" fontId="13" fillId="23" borderId="7" applyNumberFormat="0" applyFont="0" applyFill="0" applyBorder="0" applyAlignment="0" applyProtection="0"/>
    <xf numFmtId="0" fontId="30" fillId="0" borderId="0">
      <alignment/>
      <protection/>
    </xf>
    <xf numFmtId="202" fontId="31" fillId="24" borderId="6">
      <alignment horizontal="center" vertical="center" wrapText="1"/>
      <protection locked="0"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25" borderId="0">
      <alignment/>
      <protection/>
    </xf>
    <xf numFmtId="0" fontId="13" fillId="23" borderId="0">
      <alignment horizontal="center" vertical="center"/>
      <protection/>
    </xf>
    <xf numFmtId="200" fontId="32" fillId="21" borderId="5" applyFont="0" applyAlignment="0" applyProtection="0"/>
    <xf numFmtId="0" fontId="33" fillId="22" borderId="5">
      <alignment horizontal="left" vertical="center" wrapText="1"/>
      <protection/>
    </xf>
    <xf numFmtId="207" fontId="32" fillId="0" borderId="5">
      <alignment horizontal="center" vertical="center" wrapText="1"/>
      <protection/>
    </xf>
    <xf numFmtId="208" fontId="32" fillId="21" borderId="5">
      <alignment horizontal="center" vertical="center" wrapText="1"/>
      <protection locked="0"/>
    </xf>
    <xf numFmtId="0" fontId="13" fillId="23" borderId="0">
      <alignment/>
      <protection/>
    </xf>
    <xf numFmtId="202" fontId="34" fillId="26" borderId="8">
      <alignment horizontal="center"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209" fontId="13" fillId="0" borderId="0" applyFont="0" applyFill="0" applyBorder="0" applyAlignment="0" applyProtection="0"/>
    <xf numFmtId="210" fontId="13" fillId="0" borderId="0" applyFont="0" applyFill="0" applyBorder="0" applyAlignment="0" applyProtection="0"/>
    <xf numFmtId="202" fontId="13" fillId="27" borderId="6" applyNumberFormat="0" applyFill="0" applyBorder="0" applyProtection="0">
      <alignment vertical="center"/>
    </xf>
    <xf numFmtId="202" fontId="13" fillId="27" borderId="6" applyNumberFormat="0" applyFill="0" applyBorder="0" applyProtection="0">
      <alignment vertical="center"/>
    </xf>
    <xf numFmtId="202" fontId="13" fillId="27" borderId="6" applyNumberFormat="0" applyFill="0" applyBorder="0" applyProtection="0">
      <alignment vertical="center"/>
    </xf>
    <xf numFmtId="202" fontId="13" fillId="27" borderId="6" applyNumberFormat="0" applyFill="0" applyBorder="0" applyProtection="0">
      <alignment vertical="center"/>
    </xf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211" fontId="0" fillId="0" borderId="9">
      <alignment/>
      <protection locked="0"/>
    </xf>
    <xf numFmtId="0" fontId="64" fillId="34" borderId="10" applyNumberFormat="0" applyAlignment="0" applyProtection="0"/>
    <xf numFmtId="0" fontId="65" fillId="35" borderId="11" applyNumberFormat="0" applyAlignment="0" applyProtection="0"/>
    <xf numFmtId="0" fontId="66" fillId="35" borderId="10" applyNumberFormat="0" applyAlignment="0" applyProtection="0"/>
    <xf numFmtId="0" fontId="1" fillId="0" borderId="0" applyNumberFormat="0" applyFill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Border="0">
      <alignment horizontal="center" vertical="center" wrapText="1"/>
      <protection/>
    </xf>
    <xf numFmtId="0" fontId="67" fillId="0" borderId="12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15" fillId="0" borderId="15" applyBorder="0">
      <alignment horizontal="center" vertical="center" wrapText="1"/>
      <protection/>
    </xf>
    <xf numFmtId="211" fontId="36" fillId="36" borderId="9">
      <alignment/>
      <protection/>
    </xf>
    <xf numFmtId="4" fontId="14" fillId="37" borderId="6" applyBorder="0">
      <alignment horizontal="right"/>
      <protection/>
    </xf>
    <xf numFmtId="0" fontId="70" fillId="0" borderId="16" applyNumberFormat="0" applyFill="0" applyAlignment="0" applyProtection="0"/>
    <xf numFmtId="0" fontId="71" fillId="38" borderId="17" applyNumberFormat="0" applyAlignment="0" applyProtection="0"/>
    <xf numFmtId="0" fontId="12" fillId="0" borderId="0">
      <alignment horizontal="center" vertical="top" wrapText="1"/>
      <protection/>
    </xf>
    <xf numFmtId="0" fontId="37" fillId="0" borderId="0">
      <alignment horizontal="centerContinuous" vertical="center" wrapText="1"/>
      <protection/>
    </xf>
    <xf numFmtId="0" fontId="38" fillId="39" borderId="0" applyFill="0">
      <alignment wrapText="1"/>
      <protection/>
    </xf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49" fontId="14" fillId="0" borderId="0" applyBorder="0">
      <alignment vertical="top"/>
      <protection/>
    </xf>
    <xf numFmtId="0" fontId="13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49" fontId="14" fillId="0" borderId="0" applyBorder="0">
      <alignment vertical="top"/>
      <protection/>
    </xf>
    <xf numFmtId="0" fontId="0" fillId="0" borderId="0">
      <alignment/>
      <protection/>
    </xf>
    <xf numFmtId="0" fontId="7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49" fontId="14" fillId="0" borderId="0" applyBorder="0">
      <alignment vertical="top"/>
      <protection/>
    </xf>
    <xf numFmtId="0" fontId="43" fillId="0" borderId="0">
      <alignment/>
      <protection/>
    </xf>
    <xf numFmtId="0" fontId="62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75" fillId="41" borderId="0" applyNumberFormat="0" applyBorder="0" applyAlignment="0" applyProtection="0"/>
    <xf numFmtId="212" fontId="39" fillId="37" borderId="18" applyNumberFormat="0" applyBorder="0" applyAlignment="0">
      <protection locked="0"/>
    </xf>
    <xf numFmtId="0" fontId="76" fillId="0" borderId="0" applyNumberFormat="0" applyFill="0" applyBorder="0" applyAlignment="0" applyProtection="0"/>
    <xf numFmtId="0" fontId="0" fillId="42" borderId="1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7" fillId="0" borderId="20" applyNumberFormat="0" applyFill="0" applyAlignment="0" applyProtection="0"/>
    <xf numFmtId="205" fontId="32" fillId="0" borderId="0">
      <alignment vertical="top"/>
      <protection/>
    </xf>
    <xf numFmtId="213" fontId="32" fillId="0" borderId="0">
      <alignment vertical="top"/>
      <protection/>
    </xf>
    <xf numFmtId="0" fontId="16" fillId="0" borderId="0">
      <alignment/>
      <protection/>
    </xf>
    <xf numFmtId="0" fontId="16" fillId="0" borderId="0">
      <alignment/>
      <protection/>
    </xf>
    <xf numFmtId="0" fontId="78" fillId="0" borderId="0" applyNumberFormat="0" applyFill="0" applyBorder="0" applyAlignment="0" applyProtection="0"/>
    <xf numFmtId="49" fontId="38" fillId="0" borderId="0">
      <alignment horizontal="center"/>
      <protection/>
    </xf>
    <xf numFmtId="177" fontId="0" fillId="0" borderId="0" applyFont="0" applyFill="0" applyBorder="0" applyAlignment="0" applyProtection="0"/>
    <xf numFmtId="3" fontId="40" fillId="0" borderId="21" applyFont="0" applyBorder="0">
      <alignment horizontal="right"/>
      <protection locked="0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4" fillId="39" borderId="0" applyBorder="0">
      <alignment horizontal="right"/>
      <protection/>
    </xf>
    <xf numFmtId="4" fontId="14" fillId="39" borderId="0" applyFont="0" applyBorder="0">
      <alignment horizontal="right"/>
      <protection/>
    </xf>
    <xf numFmtId="4" fontId="14" fillId="39" borderId="0" applyBorder="0">
      <alignment horizontal="right"/>
      <protection/>
    </xf>
    <xf numFmtId="4" fontId="14" fillId="39" borderId="22" applyBorder="0">
      <alignment horizontal="right"/>
      <protection/>
    </xf>
    <xf numFmtId="4" fontId="14" fillId="43" borderId="22" applyBorder="0">
      <alignment horizontal="right"/>
      <protection/>
    </xf>
    <xf numFmtId="4" fontId="14" fillId="39" borderId="6" applyFont="0" applyBorder="0">
      <alignment horizontal="right"/>
      <protection/>
    </xf>
    <xf numFmtId="214" fontId="41" fillId="44" borderId="23">
      <alignment vertical="center"/>
      <protection/>
    </xf>
    <xf numFmtId="0" fontId="79" fillId="45" borderId="0" applyNumberFormat="0" applyBorder="0" applyAlignment="0" applyProtection="0"/>
    <xf numFmtId="188" fontId="17" fillId="0" borderId="0">
      <alignment/>
      <protection locked="0"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2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46" borderId="6" xfId="0" applyFont="1" applyFill="1" applyBorder="1" applyAlignment="1">
      <alignment horizontal="center" vertical="center"/>
    </xf>
    <xf numFmtId="0" fontId="3" fillId="46" borderId="6" xfId="0" applyFont="1" applyFill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4" fontId="3" fillId="0" borderId="6" xfId="0" applyNumberFormat="1" applyFont="1" applyBorder="1" applyAlignment="1">
      <alignment horizontal="center" vertical="center"/>
    </xf>
    <xf numFmtId="4" fontId="3" fillId="46" borderId="6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10" fillId="0" borderId="6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4" fontId="3" fillId="0" borderId="25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4" fontId="3" fillId="0" borderId="26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0" xfId="207" applyAlignment="1" applyProtection="1">
      <alignment horizontal="center"/>
      <protection/>
    </xf>
    <xf numFmtId="4" fontId="3" fillId="0" borderId="25" xfId="0" applyNumberFormat="1" applyFont="1" applyBorder="1" applyAlignment="1">
      <alignment horizontal="center" vertical="center"/>
    </xf>
    <xf numFmtId="4" fontId="3" fillId="0" borderId="26" xfId="0" applyNumberFormat="1" applyFont="1" applyBorder="1" applyAlignment="1">
      <alignment horizontal="center" vertical="center"/>
    </xf>
    <xf numFmtId="184" fontId="3" fillId="0" borderId="25" xfId="0" applyNumberFormat="1" applyFont="1" applyBorder="1" applyAlignment="1">
      <alignment horizontal="center" vertical="center"/>
    </xf>
    <xf numFmtId="184" fontId="3" fillId="0" borderId="21" xfId="0" applyNumberFormat="1" applyFont="1" applyBorder="1" applyAlignment="1">
      <alignment horizontal="center" vertical="center"/>
    </xf>
    <xf numFmtId="184" fontId="3" fillId="0" borderId="2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4" fontId="3" fillId="0" borderId="2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3" fillId="46" borderId="25" xfId="0" applyNumberFormat="1" applyFont="1" applyFill="1" applyBorder="1" applyAlignment="1">
      <alignment horizontal="center" vertical="center"/>
    </xf>
    <xf numFmtId="4" fontId="3" fillId="46" borderId="26" xfId="0" applyNumberFormat="1" applyFont="1" applyFill="1" applyBorder="1" applyAlignment="1">
      <alignment horizontal="center" vertical="center"/>
    </xf>
    <xf numFmtId="10" fontId="3" fillId="0" borderId="25" xfId="0" applyNumberFormat="1" applyFont="1" applyBorder="1" applyAlignment="1">
      <alignment horizontal="center" vertical="center"/>
    </xf>
    <xf numFmtId="10" fontId="3" fillId="0" borderId="21" xfId="0" applyNumberFormat="1" applyFont="1" applyBorder="1" applyAlignment="1">
      <alignment horizontal="center" vertical="center"/>
    </xf>
    <xf numFmtId="10" fontId="3" fillId="0" borderId="26" xfId="0" applyNumberFormat="1" applyFont="1" applyBorder="1" applyAlignment="1">
      <alignment horizontal="center" vertical="center"/>
    </xf>
    <xf numFmtId="0" fontId="3" fillId="46" borderId="6" xfId="0" applyFont="1" applyFill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</cellXfs>
  <cellStyles count="288">
    <cellStyle name="Normal" xfId="0"/>
    <cellStyle name="_~6099726" xfId="15"/>
    <cellStyle name="_FFF" xfId="16"/>
    <cellStyle name="_FFF_New Form10_2" xfId="17"/>
    <cellStyle name="_FFF_Nsi" xfId="18"/>
    <cellStyle name="_FFF_Nsi_1" xfId="19"/>
    <cellStyle name="_FFF_Nsi_139" xfId="20"/>
    <cellStyle name="_FFF_Nsi_140" xfId="21"/>
    <cellStyle name="_FFF_Nsi_140(Зах)" xfId="22"/>
    <cellStyle name="_FFF_Nsi_140_mod" xfId="23"/>
    <cellStyle name="_FFF_Summary" xfId="24"/>
    <cellStyle name="_FFF_Tax_form_1кв_3" xfId="25"/>
    <cellStyle name="_FFF_БКЭ" xfId="26"/>
    <cellStyle name="_Final_Book_010301" xfId="27"/>
    <cellStyle name="_Final_Book_010301_New Form10_2" xfId="28"/>
    <cellStyle name="_Final_Book_010301_Nsi" xfId="29"/>
    <cellStyle name="_Final_Book_010301_Nsi_1" xfId="30"/>
    <cellStyle name="_Final_Book_010301_Nsi_139" xfId="31"/>
    <cellStyle name="_Final_Book_010301_Nsi_140" xfId="32"/>
    <cellStyle name="_Final_Book_010301_Nsi_140(Зах)" xfId="33"/>
    <cellStyle name="_Final_Book_010301_Nsi_140_mod" xfId="34"/>
    <cellStyle name="_Final_Book_010301_Summary" xfId="35"/>
    <cellStyle name="_Final_Book_010301_Tax_form_1кв_3" xfId="36"/>
    <cellStyle name="_Final_Book_010301_БКЭ" xfId="37"/>
    <cellStyle name="_model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БДР04м05" xfId="53"/>
    <cellStyle name="_График реализации проектовa_3" xfId="54"/>
    <cellStyle name="_Дозакл 5 мес.2000" xfId="55"/>
    <cellStyle name="_Ежедекадная справка о векселях в обращении" xfId="56"/>
    <cellStyle name="_Ежедекадная справка о движении заемных средств" xfId="57"/>
    <cellStyle name="_Ежедекадная справка о движении заемных средств (2)" xfId="58"/>
    <cellStyle name="_Книга3" xfId="59"/>
    <cellStyle name="_Книга3_New Form10_2" xfId="60"/>
    <cellStyle name="_Книга3_Nsi" xfId="61"/>
    <cellStyle name="_Книга3_Nsi_1" xfId="62"/>
    <cellStyle name="_Книга3_Nsi_139" xfId="63"/>
    <cellStyle name="_Книга3_Nsi_140" xfId="64"/>
    <cellStyle name="_Книга3_Nsi_140(Зах)" xfId="65"/>
    <cellStyle name="_Книга3_Nsi_140_mod" xfId="66"/>
    <cellStyle name="_Книга3_Summary" xfId="67"/>
    <cellStyle name="_Книга3_Tax_form_1кв_3" xfId="68"/>
    <cellStyle name="_Книга3_БКЭ" xfId="69"/>
    <cellStyle name="_Книга7" xfId="70"/>
    <cellStyle name="_Книга7_New Form10_2" xfId="71"/>
    <cellStyle name="_Книга7_Nsi" xfId="72"/>
    <cellStyle name="_Книга7_Nsi_1" xfId="73"/>
    <cellStyle name="_Книга7_Nsi_139" xfId="74"/>
    <cellStyle name="_Книга7_Nsi_140" xfId="75"/>
    <cellStyle name="_Книга7_Nsi_140(Зах)" xfId="76"/>
    <cellStyle name="_Книга7_Nsi_140_mod" xfId="77"/>
    <cellStyle name="_Книга7_Summary" xfId="78"/>
    <cellStyle name="_Книга7_Tax_form_1кв_3" xfId="79"/>
    <cellStyle name="_Книга7_БКЭ" xfId="80"/>
    <cellStyle name="_Куликова ОПП" xfId="81"/>
    <cellStyle name="_план ПП" xfId="82"/>
    <cellStyle name="_ПП план-факт" xfId="83"/>
    <cellStyle name="_Прик РКС-265-п от 21.11.2005г. прил 1 к Регламенту" xfId="84"/>
    <cellStyle name="_ПРИЛ. 2003_ЧТЭ" xfId="85"/>
    <cellStyle name="_Приложение № 1 к регламенту по формированию Инвестиционной программы" xfId="86"/>
    <cellStyle name="_Приложение откр." xfId="87"/>
    <cellStyle name="_проект_инвест_программы_2" xfId="88"/>
    <cellStyle name="_ПФ14" xfId="89"/>
    <cellStyle name="_Расшифровки_1кв_2002" xfId="90"/>
    <cellStyle name="_Формы" xfId="91"/>
    <cellStyle name="”€ќђќ‘ћ‚›‰" xfId="92"/>
    <cellStyle name="”€љ‘€ђћ‚ђќќ›‰" xfId="93"/>
    <cellStyle name="”ќђќ‘ћ‚›‰" xfId="94"/>
    <cellStyle name="”љ‘ђћ‚ђќќ›‰" xfId="95"/>
    <cellStyle name="„…ќ…†ќ›‰" xfId="96"/>
    <cellStyle name="„ђ’ђ" xfId="97"/>
    <cellStyle name="€’ћѓћ‚›‰" xfId="98"/>
    <cellStyle name="‡ђѓћ‹ћ‚ћљ1" xfId="99"/>
    <cellStyle name="‡ђѓћ‹ћ‚ћљ2" xfId="100"/>
    <cellStyle name="’ћѓћ‚›‰" xfId="101"/>
    <cellStyle name="0,00;0;" xfId="102"/>
    <cellStyle name="0,00;0; 2" xfId="103"/>
    <cellStyle name="0,00;0; 3" xfId="104"/>
    <cellStyle name="0,00;0; 4" xfId="105"/>
    <cellStyle name="20% - Акцент1" xfId="106"/>
    <cellStyle name="20% - Акцент2" xfId="107"/>
    <cellStyle name="20% - Акцент3" xfId="108"/>
    <cellStyle name="20% - Акцент4" xfId="109"/>
    <cellStyle name="20% - Акцент5" xfId="110"/>
    <cellStyle name="20% - Акцент6" xfId="111"/>
    <cellStyle name="3d" xfId="112"/>
    <cellStyle name="40% - Акцент1" xfId="113"/>
    <cellStyle name="40% - Акцент2" xfId="114"/>
    <cellStyle name="40% - Акцент3" xfId="115"/>
    <cellStyle name="40% - Акцент4" xfId="116"/>
    <cellStyle name="40% - Акцент5" xfId="117"/>
    <cellStyle name="40% - Акцент6" xfId="118"/>
    <cellStyle name="60% - Акцент1" xfId="119"/>
    <cellStyle name="60% - Акцент2" xfId="120"/>
    <cellStyle name="60% - Акцент3" xfId="121"/>
    <cellStyle name="60% - Акцент4" xfId="122"/>
    <cellStyle name="60% - Акцент5" xfId="123"/>
    <cellStyle name="60% - Акцент6" xfId="124"/>
    <cellStyle name="Aaia?iue [0]_?anoiau" xfId="125"/>
    <cellStyle name="Aaia?iue_?anoiau" xfId="126"/>
    <cellStyle name="Aeia?nnueea" xfId="127"/>
    <cellStyle name="Calc Currency (0)" xfId="128"/>
    <cellStyle name="Comma [0]_(1)" xfId="129"/>
    <cellStyle name="Comma_(1)" xfId="130"/>
    <cellStyle name="Currency [0]" xfId="131"/>
    <cellStyle name="Currency_(1)" xfId="132"/>
    <cellStyle name="Đ_x0010_" xfId="133"/>
    <cellStyle name="Đ_x0010_?䥘Ȏ_x0013_⤀጖ē??䆈Ȏ_x0013_⬀ጘē_x0010_?䦄Ȏ" xfId="134"/>
    <cellStyle name="Đ_x0010_?䥘Ȏ_x0013_⤀጖ē??䆈Ȏ_x0013_⬀ጘē_x0010_?䦄Ȏ 1" xfId="135"/>
    <cellStyle name="Dezimal [0]_Compiling Utility Macros" xfId="136"/>
    <cellStyle name="Dezimal_Compiling Utility Macros" xfId="137"/>
    <cellStyle name="Euro" xfId="138"/>
    <cellStyle name="Euro 2" xfId="139"/>
    <cellStyle name="Euro 3" xfId="140"/>
    <cellStyle name="Euro 4" xfId="141"/>
    <cellStyle name="F2" xfId="142"/>
    <cellStyle name="F3" xfId="143"/>
    <cellStyle name="F4" xfId="144"/>
    <cellStyle name="F5" xfId="145"/>
    <cellStyle name="F6" xfId="146"/>
    <cellStyle name="F7" xfId="147"/>
    <cellStyle name="F8" xfId="148"/>
    <cellStyle name="Followed Hyperlink" xfId="149"/>
    <cellStyle name="Header1" xfId="150"/>
    <cellStyle name="Header2" xfId="151"/>
    <cellStyle name="Heading 1" xfId="152"/>
    <cellStyle name="Hyperlink" xfId="153"/>
    <cellStyle name="Iau?iue_?anoiau" xfId="154"/>
    <cellStyle name="Input" xfId="155"/>
    <cellStyle name="Ioe?uaaaoayny aeia?nnueea" xfId="156"/>
    <cellStyle name="ISO" xfId="157"/>
    <cellStyle name="JR Cells No Values" xfId="158"/>
    <cellStyle name="JR_ formula" xfId="159"/>
    <cellStyle name="JRchapeau" xfId="160"/>
    <cellStyle name="Just_Table" xfId="161"/>
    <cellStyle name="Milliers_FA_JUIN_2004" xfId="162"/>
    <cellStyle name="Monйtaire [0]_Conversion Summary" xfId="163"/>
    <cellStyle name="Monйtaire_Conversion Summary" xfId="164"/>
    <cellStyle name="Normal" xfId="165"/>
    <cellStyle name="Normal1" xfId="166"/>
    <cellStyle name="normбlnм_laroux" xfId="167"/>
    <cellStyle name="Oeiainiaue [0]_?anoiau" xfId="168"/>
    <cellStyle name="Oeiainiaue_?anoiau" xfId="169"/>
    <cellStyle name="Ouny?e [0]_?anoiau" xfId="170"/>
    <cellStyle name="Ouny?e_?anoiau" xfId="171"/>
    <cellStyle name="Paaotsikko" xfId="172"/>
    <cellStyle name="Price_Body" xfId="173"/>
    <cellStyle name="protect" xfId="174"/>
    <cellStyle name="Pддotsikko" xfId="175"/>
    <cellStyle name="QTitle" xfId="176"/>
    <cellStyle name="range" xfId="177"/>
    <cellStyle name="range 2" xfId="178"/>
    <cellStyle name="range 3" xfId="179"/>
    <cellStyle name="range 4" xfId="180"/>
    <cellStyle name="Standard_Anpassen der Amortisation" xfId="181"/>
    <cellStyle name="t2" xfId="182"/>
    <cellStyle name="Tioma Back" xfId="183"/>
    <cellStyle name="Tioma Cells No Values" xfId="184"/>
    <cellStyle name="Tioma formula" xfId="185"/>
    <cellStyle name="Tioma Input" xfId="186"/>
    <cellStyle name="Tioma style" xfId="187"/>
    <cellStyle name="Validation" xfId="188"/>
    <cellStyle name="Valiotsikko" xfId="189"/>
    <cellStyle name="Vдliotsikko" xfId="190"/>
    <cellStyle name="Währung [0]_Compiling Utility Macros" xfId="191"/>
    <cellStyle name="Währung_Compiling Utility Macros" xfId="192"/>
    <cellStyle name="YelNumbersCurr" xfId="193"/>
    <cellStyle name="YelNumbersCurr 2" xfId="194"/>
    <cellStyle name="YelNumbersCurr 3" xfId="195"/>
    <cellStyle name="YelNumbersCurr 4" xfId="196"/>
    <cellStyle name="Акцент1" xfId="197"/>
    <cellStyle name="Акцент2" xfId="198"/>
    <cellStyle name="Акцент3" xfId="199"/>
    <cellStyle name="Акцент4" xfId="200"/>
    <cellStyle name="Акцент5" xfId="201"/>
    <cellStyle name="Акцент6" xfId="202"/>
    <cellStyle name="Беззащитный" xfId="203"/>
    <cellStyle name="Ввод " xfId="204"/>
    <cellStyle name="Вывод" xfId="205"/>
    <cellStyle name="Вычисление" xfId="206"/>
    <cellStyle name="Hyperlink" xfId="207"/>
    <cellStyle name="Гиперссылка 2" xfId="208"/>
    <cellStyle name="Гиперссылка 2 2" xfId="209"/>
    <cellStyle name="Гиперссылка 3" xfId="210"/>
    <cellStyle name="Currency" xfId="211"/>
    <cellStyle name="Currency [0]" xfId="212"/>
    <cellStyle name="Заголовок" xfId="213"/>
    <cellStyle name="Заголовок 1" xfId="214"/>
    <cellStyle name="Заголовок 1 2" xfId="215"/>
    <cellStyle name="Заголовок 2" xfId="216"/>
    <cellStyle name="Заголовок 3" xfId="217"/>
    <cellStyle name="Заголовок 4" xfId="218"/>
    <cellStyle name="ЗаголовокСтолбца" xfId="219"/>
    <cellStyle name="Защитный" xfId="220"/>
    <cellStyle name="Значение" xfId="221"/>
    <cellStyle name="Итог" xfId="222"/>
    <cellStyle name="Контрольная ячейка" xfId="223"/>
    <cellStyle name="Мой заголовок" xfId="224"/>
    <cellStyle name="Мой заголовок листа" xfId="225"/>
    <cellStyle name="Мои наименования показателей" xfId="226"/>
    <cellStyle name="Название" xfId="227"/>
    <cellStyle name="Нейтральный" xfId="228"/>
    <cellStyle name="Обычный 10" xfId="229"/>
    <cellStyle name="Обычный 11 3 2 2 2" xfId="230"/>
    <cellStyle name="Обычный 14 5" xfId="231"/>
    <cellStyle name="Обычный 15" xfId="232"/>
    <cellStyle name="Обычный 2" xfId="233"/>
    <cellStyle name="Обычный 2 2" xfId="234"/>
    <cellStyle name="Обычный 2 3" xfId="235"/>
    <cellStyle name="Обычный 2 4" xfId="236"/>
    <cellStyle name="Обычный 3" xfId="237"/>
    <cellStyle name="Обычный 3 2" xfId="238"/>
    <cellStyle name="Обычный 3 3" xfId="239"/>
    <cellStyle name="Обычный 3 4" xfId="240"/>
    <cellStyle name="Обычный 30" xfId="241"/>
    <cellStyle name="Обычный 4" xfId="242"/>
    <cellStyle name="Обычный 4 2" xfId="243"/>
    <cellStyle name="Обычный 5 15" xfId="244"/>
    <cellStyle name="Обычный 7" xfId="245"/>
    <cellStyle name="Followed Hyperlink" xfId="246"/>
    <cellStyle name="Плохой" xfId="247"/>
    <cellStyle name="Поле ввода" xfId="248"/>
    <cellStyle name="Пояснение" xfId="249"/>
    <cellStyle name="Примечание" xfId="250"/>
    <cellStyle name="Percent" xfId="251"/>
    <cellStyle name="Процентный 2" xfId="252"/>
    <cellStyle name="Процентный 2 2" xfId="253"/>
    <cellStyle name="Связанная ячейка" xfId="254"/>
    <cellStyle name="Стиль 1" xfId="255"/>
    <cellStyle name="Стиль 1 2" xfId="256"/>
    <cellStyle name="Стиль 1 2 2" xfId="257"/>
    <cellStyle name="Стиль 1 3" xfId="258"/>
    <cellStyle name="Текст предупреждения" xfId="259"/>
    <cellStyle name="Текстовый" xfId="260"/>
    <cellStyle name="Тысячи [0]_27.02 скоррект. " xfId="261"/>
    <cellStyle name="Тысячи [а]" xfId="262"/>
    <cellStyle name="Тысячи_27.02 скоррект. " xfId="263"/>
    <cellStyle name="Comma" xfId="264"/>
    <cellStyle name="Comma [0]" xfId="265"/>
    <cellStyle name="Финансовый 2" xfId="266"/>
    <cellStyle name="Финансовый 3" xfId="267"/>
    <cellStyle name="Формула" xfId="268"/>
    <cellStyle name="Формула 2" xfId="269"/>
    <cellStyle name="Формула_GRES.2007.5" xfId="270"/>
    <cellStyle name="ФормулаВБ" xfId="271"/>
    <cellStyle name="ФормулаВБ 2" xfId="272"/>
    <cellStyle name="ФормулаНаКонтроль" xfId="273"/>
    <cellStyle name="Формулы" xfId="274"/>
    <cellStyle name="Хороший" xfId="275"/>
    <cellStyle name="Џђћ–…ќ’ќ›‰" xfId="276"/>
    <cellStyle name="ܘ_x0008_" xfId="277"/>
    <cellStyle name="ܘ_x0008_?䈌Ȏ㘛䤀ጛܛ_x0008_?䨐Ȏ㘛䤀ጛܛ_x0008_?䉜Ȏ㘛伀ᤛ" xfId="278"/>
    <cellStyle name="ܘ_x0008_?䈌Ȏ㘛䤀ጛܛ_x0008_?䨐Ȏ㘛䤀ጛܛ_x0008_?䉜Ȏ㘛伀ᤛ 1" xfId="279"/>
    <cellStyle name="ܛ_x0008_" xfId="280"/>
    <cellStyle name="ܛ_x0008_ 2" xfId="281"/>
    <cellStyle name="ܛ_x0008_?䉜Ȏ㘛伀ᤛܛ_x0008_?偬Ȏ?ഀ഍č_x0001_?䊴Ȏ?ကတĐ_x0001_Ҡ" xfId="282"/>
    <cellStyle name="ܛ_x0008_?䉜Ȏ㘛伀ᤛܛ_x0008_?偬Ȏ?ഀ഍č_x0001_?䊴Ȏ?ကတĐ_x0001_Ҡ 1" xfId="283"/>
    <cellStyle name="ܛ_x0008_?䉜Ȏ㘛伀ᤛܛ_x0008_?偬Ȏ?ഀ഍č_x0001_?䊴Ȏ?ကတĐ_x0001_Ҡ 1 2" xfId="284"/>
    <cellStyle name="ܛ_x0008_?䉜Ȏ㘛伀ᤛܛ_x0008_?偬Ȏ?ഀ഍č_x0001_?䊴Ȏ?ကတĐ_x0001_Ҡ 1 3" xfId="285"/>
    <cellStyle name="ܛ_x0008_?䉜Ȏ㘛伀ᤛܛ_x0008_?偬Ȏ?ഀ഍č_x0001_?䊴Ȏ?ကတĐ_x0001_Ҡ 1 4" xfId="286"/>
    <cellStyle name="ܛ_x0008_?䉜Ȏ㘛伀ᤛܛ_x0008_?偬Ȏ?ഀ഍č_x0001_?䊴Ȏ?ကတĐ_x0001_Ҡ 2" xfId="287"/>
    <cellStyle name="ܛ_x0008_?䉜Ȏ㘛伀ᤛܛ_x0008_?偬Ȏ?ഀ഍č_x0001_?䊴Ȏ?ကတĐ_x0001_Ҡ 3" xfId="288"/>
    <cellStyle name="ܛ_x0008_?䉜Ȏ㘛伀ᤛܛ_x0008_?偬Ȏ?ഀ഍č_x0001_?䊴Ȏ?ကတĐ_x0001_Ҡ 4" xfId="289"/>
    <cellStyle name="ܛ_x0008_?䉜Ȏ㘛伀ᤛܛ_x0008_?偬Ȏ?ഀ഍č_x0001_?䊴Ȏ?ကတĐ_x0001_Ҡ_БДР С44о БДДС ок03" xfId="290"/>
    <cellStyle name="㐀കܒ_x0008_" xfId="291"/>
    <cellStyle name="㐀കܒ_x0008_ 2" xfId="292"/>
    <cellStyle name="㐀കܒ_x0008_?䆴Ȏ㘛伀ᤛܛ_x0008_?䧀Ȏ〘䤀ᤘ" xfId="293"/>
    <cellStyle name="㐀കܒ_x0008_?䆴Ȏ㘛伀ᤛܛ_x0008_?䧀Ȏ〘䤀ᤘ 1" xfId="294"/>
    <cellStyle name="㐀കܒ_x0008_?䆴Ȏ㘛伀ᤛܛ_x0008_?䧀Ȏ〘䤀ᤘ 1 2" xfId="295"/>
    <cellStyle name="㐀കܒ_x0008_?䆴Ȏ㘛伀ᤛܛ_x0008_?䧀Ȏ〘䤀ᤘ 1 3" xfId="296"/>
    <cellStyle name="㐀കܒ_x0008_?䆴Ȏ㘛伀ᤛܛ_x0008_?䧀Ȏ〘䤀ᤘ 1 4" xfId="297"/>
    <cellStyle name="㐀കܒ_x0008_?䆴Ȏ㘛伀ᤛܛ_x0008_?䧀Ȏ〘䤀ᤘ 2" xfId="298"/>
    <cellStyle name="㐀കܒ_x0008_?䆴Ȏ㘛伀ᤛܛ_x0008_?䧀Ȏ〘䤀ᤘ 3" xfId="299"/>
    <cellStyle name="㐀കܒ_x0008_?䆴Ȏ㘛伀ᤛܛ_x0008_?䧀Ȏ〘䤀ᤘ 4" xfId="300"/>
    <cellStyle name="㐀കܒ_x0008_?䆴Ȏ㘛伀ᤛܛ_x0008_?䧀Ȏ〘䤀ᤘ_БДР С44о БДДС ок03" xfId="3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\&#1056;&#1040;&#1041;&#1054;&#1063;&#1048;&#1049;%20&#1057;&#1058;&#1054;&#1051;\&#1058;&#1040;&#1056;&#1048;&#1060;&#1067;%202018\&#1059;&#1045;\&#1057;&#1042;&#1054;&#1044;%20&#1059;&#1045;%20&#1092;&#1072;&#1082;&#1090;%202016%20&#1087;&#1083;&#1072;&#1085;%202017%20-%2020122%20&#1075;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4;&#1090;&#1076;&#1077;&#1083;%20&#1090;&#1072;&#1088;&#1080;&#1092;&#1086;&#1074;%20&#1101;&#1085;&#1077;&#1088;&#1075;&#1077;&#1090;&#1080;&#1095;&#1077;&#1089;&#1082;&#1086;&#1075;&#1086;%20&#1082;&#1086;&#1084;&#1087;&#1083;&#1077;&#1082;&#1089;&#1072;\&#1054;&#1073;&#1084;&#1077;&#1085;%20&#1076;&#1086;&#1082;&#1091;&#1084;&#1077;&#1085;&#1090;&#1072;&#1084;&#1080;\&#1064;&#1072;&#1075;&#1080;&#1085;&#1072;\&#1060;&#1057;&#1058;\2008\&#1079;&#1072;&#1087;&#1088;&#1086;&#1089;%20&#1087;&#1086;%20&#1059;&#1045;%20(&#1055;&#1077;&#1089;&#1090;&#1086;&#1074;&#1072;)\&#1079;&#1072;&#1087;&#1088;&#1086;&#1089;%201\Shablon_po_monitorngu_prinyatyh_reshenij_v_2008_g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4;&#1090;&#1076;&#1077;&#1083;%20&#1090;&#1072;&#1088;&#1080;&#1092;&#1086;&#1074;%20&#1101;&#1085;&#1077;&#1088;&#1075;&#1077;&#1090;&#1080;&#1095;&#1077;&#1089;&#1082;&#1086;&#1075;&#1086;%20&#1082;&#1086;&#1084;&#1087;&#1083;&#1077;&#1082;&#1089;&#1072;\&#1054;&#1073;&#1084;&#1077;&#1085;%20&#1076;&#1086;&#1082;&#1091;&#1084;&#1077;&#1085;&#1090;&#1072;&#1084;&#1080;\&#1064;&#1072;&#1075;&#1080;&#1085;&#1072;\&#1060;&#1057;&#1058;\2008\&#1079;&#1072;&#1087;&#1088;&#1086;&#1089;%20&#1087;&#1086;%20&#1059;&#1045;%20(&#1055;&#1077;&#1089;&#1090;&#1086;&#1074;&#1072;)\&#1079;&#1072;&#1087;&#1088;&#1086;&#1089;%201\&#1064;&#1040;&#1073;&#1083;&#1086;&#1085;&#1099;%20&#1087;&#1077;&#1088;&#1077;&#1076;&#1072;&#1095;&#1072;%202009\Stream\&#1057;&#1045;&#1058;&#1048;%202009\&#1042;5\OREP.INV.NE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\&#1056;&#1040;&#1041;&#1054;&#1063;&#1048;&#1049;%20&#1057;&#1058;&#1054;&#1051;\&#1056;&#1072;&#1089;&#1082;&#1088;&#1099;&#1090;&#1080;&#1077;%20&#1080;&#1085;&#1092;\1%20&#1060;&#1040;&#1050;&#1058;\&#1056;&#1072;&#1089;&#1082;&#1088;&#1099;&#1090;&#1080;&#1077;%20&#1080;&#1085;&#1092;.%202016%20&#1054;&#1040;&#1054;%20&#1042;&#1054;&#1069;&#1050;\&#1054;&#1090;&#1095;&#1077;&#1090;%202013\&#1045;&#1041;&#1055;13%20(&#1042;&#1054;&#1069;&#1050;)%20&#1103;&#1085;&#1074;&#1072;&#1088;&#1100;-&#1076;&#1077;&#1082;&#1072;&#1073;&#1088;&#1100;%20&#1056;&#1057;&#1041;&#1059;%20&#1082;%20&#1086;&#1090;&#1087;&#1088;&#1072;&#1074;&#1082;&#107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bm\&#1086;&#1073;&#1084;&#1077;&#1085;%20&#1087;&#1101;&#1086;%20&#1074;&#1086;&#1101;&#1082;\Documents%20and%20Settings\nigmatullinir\Local%20Settings\Temporary%20Internet%20Files\OLKB5\&#1092;&#1086;&#1088;&#1084;&#1099;%20&#1041;&#1044;&#1044;&#1057;%202006%20&#1074;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2014 нараст ит"/>
      <sheetName val="Прогноз 2015 г."/>
      <sheetName val="Факт 2015 г. за год"/>
      <sheetName val="Факт 2015 нар ит"/>
      <sheetName val="факт 2016 год"/>
      <sheetName val="2016 нараст ит"/>
      <sheetName val="план 2017 год"/>
      <sheetName val="ВЛ, КЛ Гороховец"/>
      <sheetName val="Оборуд Гороховец"/>
      <sheetName val="2017 г. КЛ ВЛ уточн (факт 16)"/>
      <sheetName val="2017 обор уточн (факт 2016)"/>
      <sheetName val="анализ роста 2015 - 2017 гг."/>
      <sheetName val="Протяженност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4 баланс ээ"/>
      <sheetName val="5 баланс мощности"/>
      <sheetName val="P2.1 усл. единицы"/>
      <sheetName val="P2.2 усл. единицы"/>
      <sheetName val="TEHSHEET"/>
    </sheetNames>
    <sheetDataSet>
      <sheetData sheetId="1">
        <row r="15">
          <cell r="B15">
            <v>2007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8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 БДР"/>
      <sheetName val="титул БДДС"/>
      <sheetName val="титул ПБ"/>
      <sheetName val="ЭФ-04 янв"/>
      <sheetName val="ЭФ-04 фев"/>
      <sheetName val="ЭФ-04 мар"/>
      <sheetName val="ЭФ-04 1кв"/>
      <sheetName val="ЭФ-04 апр"/>
      <sheetName val="ЭФ-04 май"/>
      <sheetName val="ЭФ-04 июн"/>
      <sheetName val="ЭФ-04 2кв"/>
      <sheetName val="ЭФ-04 июл"/>
      <sheetName val="ЭФ-04 авг"/>
      <sheetName val="ЭФ-04 сен"/>
      <sheetName val="ЭФ-04 3кв"/>
      <sheetName val="ЭФ-04 окт"/>
      <sheetName val="ЭФ-04 ноя"/>
      <sheetName val="ЭФ-04 дек"/>
      <sheetName val="ЭФ-04 4кв"/>
      <sheetName val="ЭФ-04год"/>
      <sheetName val="ЭФ-10 год"/>
      <sheetName val="ЭФ-10 янв"/>
      <sheetName val="ЭФ-10 фев"/>
      <sheetName val="ЭФ-10 мар"/>
      <sheetName val="ЭФ-10 1кв"/>
      <sheetName val="ЭФ-10 апр"/>
      <sheetName val="ЭФ-10 май"/>
      <sheetName val="ЭФ-10 июн"/>
      <sheetName val="ЭФ-10 2кв"/>
      <sheetName val="ЭФ-10 июл"/>
      <sheetName val="ЭФ-10 авг"/>
      <sheetName val="ЭФ-10 сен"/>
      <sheetName val="ЭФ-10 3кв"/>
      <sheetName val="ЭФ-10 окт"/>
      <sheetName val="ЭФ-10 ноя"/>
      <sheetName val="ЭФ-10 дек"/>
      <sheetName val="ЭФ-10 4кв"/>
      <sheetName val="ЭФ-11"/>
      <sheetName val="ЛПОСВ"/>
      <sheetName val="ЭФ-02"/>
      <sheetName val="БП"/>
      <sheetName val="ЭФ-03"/>
      <sheetName val="ЭФ-01"/>
      <sheetName val="ФО-06"/>
      <sheetName val="ФО-01-год"/>
      <sheetName val="ФО-01-1 кв"/>
      <sheetName val="ФО-01-2 кв"/>
      <sheetName val="ФО-01-3 кв"/>
      <sheetName val="ФО-01-4 кв"/>
      <sheetName val="ФО-02"/>
      <sheetName val="ФО-03"/>
      <sheetName val="ФО-03мес"/>
      <sheetName val="ФО-04"/>
      <sheetName val="ФО-04мес"/>
      <sheetName val="Движение заемных средств"/>
      <sheetName val="ФО-05"/>
      <sheetName val="ФО-05-И"/>
      <sheetName val="ФО-05-М"/>
      <sheetName val="ФО-05-Р"/>
      <sheetName val="ФО-05-Б"/>
    </sheetNames>
    <sheetDataSet>
      <sheetData sheetId="0">
        <row r="21">
          <cell r="A21" t="str">
            <v>ОАО "ВОЭК"</v>
          </cell>
        </row>
        <row r="22">
          <cell r="A22" t="str">
            <v>за 2013 год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ФП-01"/>
      <sheetName val="ФП-02"/>
      <sheetName val="ФП-03"/>
      <sheetName val="ФП-04"/>
      <sheetName val="ФО-01"/>
      <sheetName val="ФО-02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oek@voek.vinfo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DS18"/>
  <sheetViews>
    <sheetView tabSelected="1" zoomScalePageLayoutView="0" workbookViewId="0" topLeftCell="A1">
      <selection activeCell="U27" sqref="U27:V27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0</v>
      </c>
    </row>
    <row r="2" s="2" customFormat="1" ht="11.25">
      <c r="DS2" s="3" t="s">
        <v>1</v>
      </c>
    </row>
    <row r="3" s="2" customFormat="1" ht="11.25">
      <c r="DS3" s="3" t="s">
        <v>2</v>
      </c>
    </row>
    <row r="4" s="2" customFormat="1" ht="11.25">
      <c r="DS4" s="3" t="s">
        <v>3</v>
      </c>
    </row>
    <row r="10" spans="1:123" s="4" customFormat="1" ht="18.75">
      <c r="A10" s="31" t="s">
        <v>4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</row>
    <row r="11" spans="1:123" s="4" customFormat="1" ht="18.75">
      <c r="A11" s="31" t="s">
        <v>5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</row>
    <row r="12" spans="61:82" s="4" customFormat="1" ht="18.75">
      <c r="BI12" s="7" t="s">
        <v>6</v>
      </c>
      <c r="BK12" s="32" t="s">
        <v>161</v>
      </c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D12" s="5" t="s">
        <v>8</v>
      </c>
    </row>
    <row r="13" spans="63:80" s="6" customFormat="1" ht="10.5">
      <c r="BK13" s="30" t="s">
        <v>7</v>
      </c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</row>
    <row r="16" spans="19:105" ht="15.75">
      <c r="S16" s="29" t="s">
        <v>159</v>
      </c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</row>
    <row r="17" spans="19:105" s="6" customFormat="1" ht="10.5">
      <c r="S17" s="30" t="s">
        <v>9</v>
      </c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</row>
    <row r="18" spans="19:105" ht="15.75">
      <c r="S18" s="29" t="s">
        <v>160</v>
      </c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DT28"/>
  <sheetViews>
    <sheetView zoomScalePageLayoutView="0" workbookViewId="0" topLeftCell="A1">
      <selection activeCell="BW26" sqref="BW26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10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6" spans="1:123" s="10" customFormat="1" ht="18.75">
      <c r="A6" s="33" t="s">
        <v>13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</row>
    <row r="10" spans="1:123" ht="15.75">
      <c r="A10" s="11" t="s">
        <v>14</v>
      </c>
      <c r="U10" s="34" t="s">
        <v>159</v>
      </c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</row>
    <row r="12" spans="1:123" ht="15.75">
      <c r="A12" s="11" t="s">
        <v>15</v>
      </c>
      <c r="Z12" s="34" t="s">
        <v>160</v>
      </c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</row>
    <row r="14" spans="1:123" ht="15.75">
      <c r="A14" s="11" t="s">
        <v>16</v>
      </c>
      <c r="R14" s="34" t="s">
        <v>150</v>
      </c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</row>
    <row r="16" spans="1:123" ht="15.75">
      <c r="A16" s="11" t="s">
        <v>17</v>
      </c>
      <c r="R16" s="34" t="s">
        <v>151</v>
      </c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</row>
    <row r="18" spans="1:123" ht="15.75">
      <c r="A18" s="11" t="s">
        <v>18</v>
      </c>
      <c r="F18" s="35" t="s">
        <v>152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19</v>
      </c>
      <c r="F20" s="35" t="s">
        <v>153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20</v>
      </c>
      <c r="T22" s="34" t="s">
        <v>154</v>
      </c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</row>
    <row r="24" spans="1:123" ht="15.75">
      <c r="A24" s="11" t="s">
        <v>21</v>
      </c>
      <c r="X24" s="36" t="s">
        <v>155</v>
      </c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22</v>
      </c>
      <c r="T26" s="35" t="s">
        <v>156</v>
      </c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23</v>
      </c>
      <c r="F28" s="35" t="s">
        <v>157</v>
      </c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  <mergeCell ref="F18:AF18"/>
  </mergeCells>
  <hyperlinks>
    <hyperlink ref="X24" r:id="rId1" display="voek@voek.vinfo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88"/>
  <sheetViews>
    <sheetView zoomScale="110" zoomScaleNormal="11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K14" sqref="K14"/>
    </sheetView>
  </sheetViews>
  <sheetFormatPr defaultColWidth="1.12109375" defaultRowHeight="12.75"/>
  <cols>
    <col min="1" max="1" width="19.125" style="1" customWidth="1"/>
    <col min="2" max="2" width="58.625" style="1" customWidth="1"/>
    <col min="3" max="3" width="15.00390625" style="1" customWidth="1"/>
    <col min="4" max="4" width="25.375" style="1" customWidth="1"/>
    <col min="5" max="5" width="31.75390625" style="1" customWidth="1"/>
    <col min="6" max="6" width="29.875" style="1" customWidth="1"/>
    <col min="7" max="11" width="3.875" style="1" customWidth="1"/>
    <col min="12" max="13" width="6.125" style="1" customWidth="1"/>
    <col min="14" max="49" width="3.875" style="1" customWidth="1"/>
    <col min="50" max="16384" width="1.12109375" style="1" customWidth="1"/>
  </cols>
  <sheetData>
    <row r="1" s="2" customFormat="1" ht="11.25">
      <c r="G1" s="3"/>
    </row>
    <row r="3" spans="1:6" s="10" customFormat="1" ht="18.75">
      <c r="A3" s="33" t="s">
        <v>164</v>
      </c>
      <c r="B3" s="33"/>
      <c r="C3" s="33"/>
      <c r="D3" s="33"/>
      <c r="E3" s="33"/>
      <c r="F3" s="33"/>
    </row>
    <row r="4" spans="1:6" ht="18.75">
      <c r="A4" s="33"/>
      <c r="B4" s="33"/>
      <c r="C4" s="33"/>
      <c r="D4" s="33"/>
      <c r="E4" s="33"/>
      <c r="F4" s="33"/>
    </row>
    <row r="6" spans="1:6" ht="39" customHeight="1">
      <c r="A6" s="15" t="s">
        <v>145</v>
      </c>
      <c r="B6" s="15" t="s">
        <v>24</v>
      </c>
      <c r="C6" s="15" t="s">
        <v>144</v>
      </c>
      <c r="D6" s="15" t="s">
        <v>163</v>
      </c>
      <c r="E6" s="15" t="s">
        <v>162</v>
      </c>
      <c r="F6" s="15" t="s">
        <v>158</v>
      </c>
    </row>
    <row r="7" spans="1:6" s="14" customFormat="1" ht="15.75">
      <c r="A7" s="42" t="s">
        <v>25</v>
      </c>
      <c r="B7" s="17" t="s">
        <v>26</v>
      </c>
      <c r="C7" s="42"/>
      <c r="D7" s="62"/>
      <c r="E7" s="62"/>
      <c r="F7" s="62"/>
    </row>
    <row r="8" spans="1:6" s="14" customFormat="1" ht="15.75">
      <c r="A8" s="42"/>
      <c r="B8" s="17" t="s">
        <v>27</v>
      </c>
      <c r="C8" s="42"/>
      <c r="D8" s="62"/>
      <c r="E8" s="62"/>
      <c r="F8" s="62"/>
    </row>
    <row r="9" spans="1:6" s="14" customFormat="1" ht="20.25" customHeight="1">
      <c r="A9" s="16" t="s">
        <v>32</v>
      </c>
      <c r="B9" s="17" t="s">
        <v>28</v>
      </c>
      <c r="C9" s="16" t="s">
        <v>33</v>
      </c>
      <c r="D9" s="21">
        <v>1970032.5634295866</v>
      </c>
      <c r="E9" s="21">
        <v>2235511.7694442873</v>
      </c>
      <c r="F9" s="21">
        <v>2428705.163518627</v>
      </c>
    </row>
    <row r="10" spans="1:6" s="14" customFormat="1" ht="20.25" customHeight="1">
      <c r="A10" s="16" t="s">
        <v>34</v>
      </c>
      <c r="B10" s="17" t="s">
        <v>29</v>
      </c>
      <c r="C10" s="16" t="s">
        <v>33</v>
      </c>
      <c r="D10" s="21"/>
      <c r="E10" s="21"/>
      <c r="F10" s="21"/>
    </row>
    <row r="11" spans="1:6" s="14" customFormat="1" ht="15.75">
      <c r="A11" s="42" t="s">
        <v>35</v>
      </c>
      <c r="B11" s="17" t="s">
        <v>30</v>
      </c>
      <c r="C11" s="42" t="s">
        <v>33</v>
      </c>
      <c r="D11" s="56">
        <v>347645.2879085468</v>
      </c>
      <c r="E11" s="56">
        <v>355942.08879719937</v>
      </c>
      <c r="F11" s="56">
        <v>425802.043584594</v>
      </c>
    </row>
    <row r="12" spans="1:6" s="14" customFormat="1" ht="15.75">
      <c r="A12" s="42"/>
      <c r="B12" s="17" t="s">
        <v>31</v>
      </c>
      <c r="C12" s="42"/>
      <c r="D12" s="57"/>
      <c r="E12" s="57"/>
      <c r="F12" s="57"/>
    </row>
    <row r="13" spans="1:6" s="14" customFormat="1" ht="22.5" customHeight="1">
      <c r="A13" s="16" t="s">
        <v>36</v>
      </c>
      <c r="B13" s="17" t="s">
        <v>37</v>
      </c>
      <c r="C13" s="16" t="s">
        <v>33</v>
      </c>
      <c r="D13" s="22">
        <v>174075.56</v>
      </c>
      <c r="E13" s="22">
        <v>190664.65459789638</v>
      </c>
      <c r="F13" s="22">
        <v>221771.73722267654</v>
      </c>
    </row>
    <row r="14" spans="1:6" s="14" customFormat="1" ht="15.75">
      <c r="A14" s="42" t="s">
        <v>38</v>
      </c>
      <c r="B14" s="17" t="s">
        <v>39</v>
      </c>
      <c r="C14" s="42"/>
      <c r="D14" s="58">
        <v>0.08762234937540052</v>
      </c>
      <c r="E14" s="58">
        <v>0.08528904083797</v>
      </c>
      <c r="F14" s="58">
        <v>0.0913127458012981</v>
      </c>
    </row>
    <row r="15" spans="1:6" s="14" customFormat="1" ht="15.75">
      <c r="A15" s="42"/>
      <c r="B15" s="17" t="s">
        <v>40</v>
      </c>
      <c r="C15" s="42"/>
      <c r="D15" s="60"/>
      <c r="E15" s="60"/>
      <c r="F15" s="60"/>
    </row>
    <row r="16" spans="1:6" s="14" customFormat="1" ht="15.75">
      <c r="A16" s="42" t="s">
        <v>41</v>
      </c>
      <c r="B16" s="17" t="s">
        <v>42</v>
      </c>
      <c r="C16" s="42" t="s">
        <v>47</v>
      </c>
      <c r="D16" s="58">
        <v>0.08762234937540052</v>
      </c>
      <c r="E16" s="58">
        <v>0.08528904083797</v>
      </c>
      <c r="F16" s="58">
        <v>0.0913127458012981</v>
      </c>
    </row>
    <row r="17" spans="1:6" s="14" customFormat="1" ht="15.75">
      <c r="A17" s="42"/>
      <c r="B17" s="17" t="s">
        <v>43</v>
      </c>
      <c r="C17" s="42"/>
      <c r="D17" s="59"/>
      <c r="E17" s="59"/>
      <c r="F17" s="59"/>
    </row>
    <row r="18" spans="1:6" s="14" customFormat="1" ht="15.75">
      <c r="A18" s="42"/>
      <c r="B18" s="17" t="s">
        <v>44</v>
      </c>
      <c r="C18" s="42"/>
      <c r="D18" s="59"/>
      <c r="E18" s="59"/>
      <c r="F18" s="59"/>
    </row>
    <row r="19" spans="1:6" s="14" customFormat="1" ht="15.75">
      <c r="A19" s="42"/>
      <c r="B19" s="17" t="s">
        <v>45</v>
      </c>
      <c r="C19" s="42"/>
      <c r="D19" s="59"/>
      <c r="E19" s="59"/>
      <c r="F19" s="59"/>
    </row>
    <row r="20" spans="1:6" s="14" customFormat="1" ht="15.75">
      <c r="A20" s="42"/>
      <c r="B20" s="17" t="s">
        <v>46</v>
      </c>
      <c r="C20" s="42"/>
      <c r="D20" s="60"/>
      <c r="E20" s="60"/>
      <c r="F20" s="60"/>
    </row>
    <row r="21" spans="1:6" s="14" customFormat="1" ht="15.75">
      <c r="A21" s="42" t="s">
        <v>48</v>
      </c>
      <c r="B21" s="17" t="s">
        <v>49</v>
      </c>
      <c r="C21" s="42"/>
      <c r="D21" s="37"/>
      <c r="E21" s="37"/>
      <c r="F21" s="37"/>
    </row>
    <row r="22" spans="1:6" s="14" customFormat="1" ht="15.75">
      <c r="A22" s="42"/>
      <c r="B22" s="17" t="s">
        <v>27</v>
      </c>
      <c r="C22" s="42"/>
      <c r="D22" s="38"/>
      <c r="E22" s="38"/>
      <c r="F22" s="38"/>
    </row>
    <row r="23" spans="1:6" s="14" customFormat="1" ht="15.75">
      <c r="A23" s="42" t="s">
        <v>50</v>
      </c>
      <c r="B23" s="17" t="s">
        <v>133</v>
      </c>
      <c r="C23" s="42" t="s">
        <v>52</v>
      </c>
      <c r="D23" s="37"/>
      <c r="E23" s="37"/>
      <c r="F23" s="37"/>
    </row>
    <row r="24" spans="1:6" s="14" customFormat="1" ht="15.75" customHeight="1">
      <c r="A24" s="42"/>
      <c r="B24" s="17" t="s">
        <v>134</v>
      </c>
      <c r="C24" s="42"/>
      <c r="D24" s="38"/>
      <c r="E24" s="38"/>
      <c r="F24" s="38"/>
    </row>
    <row r="25" spans="1:6" s="14" customFormat="1" ht="15.75">
      <c r="A25" s="42" t="s">
        <v>53</v>
      </c>
      <c r="B25" s="17" t="s">
        <v>51</v>
      </c>
      <c r="C25" s="42" t="s">
        <v>73</v>
      </c>
      <c r="D25" s="37"/>
      <c r="E25" s="37"/>
      <c r="F25" s="37"/>
    </row>
    <row r="26" spans="1:6" s="14" customFormat="1" ht="15.75" customHeight="1">
      <c r="A26" s="42"/>
      <c r="B26" s="17" t="s">
        <v>116</v>
      </c>
      <c r="C26" s="42"/>
      <c r="D26" s="38"/>
      <c r="E26" s="38"/>
      <c r="F26" s="38"/>
    </row>
    <row r="27" spans="1:6" s="14" customFormat="1" ht="23.25" customHeight="1">
      <c r="A27" s="18" t="s">
        <v>54</v>
      </c>
      <c r="B27" s="19" t="s">
        <v>117</v>
      </c>
      <c r="C27" s="16" t="s">
        <v>52</v>
      </c>
      <c r="D27" s="21">
        <v>222.73218351002907</v>
      </c>
      <c r="E27" s="21">
        <v>210.0137</v>
      </c>
      <c r="F27" s="21">
        <v>222.43765400000007</v>
      </c>
    </row>
    <row r="28" spans="1:6" s="14" customFormat="1" ht="15.75">
      <c r="A28" s="61" t="s">
        <v>55</v>
      </c>
      <c r="B28" s="19" t="s">
        <v>56</v>
      </c>
      <c r="C28" s="42" t="s">
        <v>57</v>
      </c>
      <c r="D28" s="37">
        <v>1319.030008</v>
      </c>
      <c r="E28" s="37">
        <v>1331</v>
      </c>
      <c r="F28" s="37">
        <v>1322.7976840000001</v>
      </c>
    </row>
    <row r="29" spans="1:6" s="14" customFormat="1" ht="15.75" customHeight="1">
      <c r="A29" s="61"/>
      <c r="B29" s="19" t="s">
        <v>118</v>
      </c>
      <c r="C29" s="42"/>
      <c r="D29" s="38"/>
      <c r="E29" s="38"/>
      <c r="F29" s="38"/>
    </row>
    <row r="30" spans="1:6" s="14" customFormat="1" ht="15.75">
      <c r="A30" s="42" t="s">
        <v>58</v>
      </c>
      <c r="B30" s="17" t="s">
        <v>59</v>
      </c>
      <c r="C30" s="42" t="s">
        <v>57</v>
      </c>
      <c r="D30" s="26"/>
      <c r="E30" s="26"/>
      <c r="F30" s="26"/>
    </row>
    <row r="31" spans="1:6" s="14" customFormat="1" ht="15.75">
      <c r="A31" s="42"/>
      <c r="B31" s="17" t="s">
        <v>60</v>
      </c>
      <c r="C31" s="42"/>
      <c r="D31" s="27"/>
      <c r="E31" s="27"/>
      <c r="F31" s="27"/>
    </row>
    <row r="32" spans="1:6" s="14" customFormat="1" ht="15.75" customHeight="1">
      <c r="A32" s="42"/>
      <c r="B32" s="17" t="s">
        <v>119</v>
      </c>
      <c r="C32" s="42"/>
      <c r="D32" s="28"/>
      <c r="E32" s="28"/>
      <c r="F32" s="28"/>
    </row>
    <row r="33" spans="1:6" s="14" customFormat="1" ht="15.75">
      <c r="A33" s="42" t="s">
        <v>61</v>
      </c>
      <c r="B33" s="17" t="s">
        <v>62</v>
      </c>
      <c r="C33" s="42" t="s">
        <v>47</v>
      </c>
      <c r="D33" s="58">
        <v>0.1169686543964673</v>
      </c>
      <c r="E33" s="58">
        <v>0.1277</v>
      </c>
      <c r="F33" s="58">
        <v>0.1277</v>
      </c>
    </row>
    <row r="34" spans="1:6" s="14" customFormat="1" ht="15.75">
      <c r="A34" s="42"/>
      <c r="B34" s="17" t="s">
        <v>63</v>
      </c>
      <c r="C34" s="42"/>
      <c r="D34" s="59"/>
      <c r="E34" s="59"/>
      <c r="F34" s="59"/>
    </row>
    <row r="35" spans="1:6" s="14" customFormat="1" ht="15.75">
      <c r="A35" s="42"/>
      <c r="B35" s="17" t="s">
        <v>64</v>
      </c>
      <c r="C35" s="42"/>
      <c r="D35" s="59"/>
      <c r="E35" s="59"/>
      <c r="F35" s="59"/>
    </row>
    <row r="36" spans="1:6" ht="15.75" customHeight="1">
      <c r="A36" s="42"/>
      <c r="B36" s="17" t="s">
        <v>142</v>
      </c>
      <c r="C36" s="42"/>
      <c r="D36" s="60"/>
      <c r="E36" s="60"/>
      <c r="F36" s="60"/>
    </row>
    <row r="37" spans="1:6" s="14" customFormat="1" ht="51.75" customHeight="1">
      <c r="A37" s="42" t="s">
        <v>65</v>
      </c>
      <c r="B37" s="17" t="s">
        <v>66</v>
      </c>
      <c r="C37" s="43"/>
      <c r="D37" s="54" t="str">
        <f>D61</f>
        <v>Администрация Владимирской области Постановление Губернатора от 22 марта 2012 г. № 291 " Об утверждении инвестиционной программы ОАО "Владимирская областная электросетевая компания " на 2013 - 2017 гг. (в ред.  Постановления администрации Владимирской области от 27.12.2017 N 1136)</v>
      </c>
      <c r="E37" s="55" t="str">
        <f>E61</f>
        <v>Администрация Владимирской области Постановление ДЖКХ от 22 августа 2017 г. № 8 " Об утверждении инвестиционной программы АО "Владимирская областная электросетевая компания " "Развитие электрических сетей на 2018-2022 гг".                                               Администрация Владимирской области Постановление ДЖКХ от 09 июня 2017 г. № 5 " Об утверждении инвестиционной программы ОАО "Владимирская областная электросетевая компания " "Реконструкция  электрических сетей г. Гороховец на 2017-2022 гг".  </v>
      </c>
      <c r="F37" s="55"/>
    </row>
    <row r="38" spans="1:6" s="14" customFormat="1" ht="51.75" customHeight="1">
      <c r="A38" s="42"/>
      <c r="B38" s="17" t="s">
        <v>67</v>
      </c>
      <c r="C38" s="43"/>
      <c r="D38" s="54"/>
      <c r="E38" s="55"/>
      <c r="F38" s="55"/>
    </row>
    <row r="39" spans="1:6" s="14" customFormat="1" ht="51.75" customHeight="1">
      <c r="A39" s="42"/>
      <c r="B39" s="17" t="s">
        <v>143</v>
      </c>
      <c r="C39" s="43"/>
      <c r="D39" s="54"/>
      <c r="E39" s="55"/>
      <c r="F39" s="55"/>
    </row>
    <row r="40" spans="1:6" s="14" customFormat="1" ht="15.75">
      <c r="A40" s="42" t="s">
        <v>69</v>
      </c>
      <c r="B40" s="17" t="s">
        <v>70</v>
      </c>
      <c r="C40" s="42" t="s">
        <v>73</v>
      </c>
      <c r="D40" s="37"/>
      <c r="E40" s="37"/>
      <c r="F40" s="37"/>
    </row>
    <row r="41" spans="1:6" s="14" customFormat="1" ht="15.75">
      <c r="A41" s="42"/>
      <c r="B41" s="17" t="s">
        <v>71</v>
      </c>
      <c r="C41" s="42"/>
      <c r="D41" s="44"/>
      <c r="E41" s="44"/>
      <c r="F41" s="44"/>
    </row>
    <row r="42" spans="1:6" s="14" customFormat="1" ht="15.75">
      <c r="A42" s="42"/>
      <c r="B42" s="17" t="s">
        <v>72</v>
      </c>
      <c r="C42" s="42"/>
      <c r="D42" s="44"/>
      <c r="E42" s="44"/>
      <c r="F42" s="44"/>
    </row>
    <row r="43" spans="1:6" s="14" customFormat="1" ht="15.75" customHeight="1">
      <c r="A43" s="42"/>
      <c r="B43" s="17" t="s">
        <v>120</v>
      </c>
      <c r="C43" s="42"/>
      <c r="D43" s="38"/>
      <c r="E43" s="38"/>
      <c r="F43" s="38"/>
    </row>
    <row r="44" spans="1:6" s="14" customFormat="1" ht="15.75">
      <c r="A44" s="42" t="s">
        <v>74</v>
      </c>
      <c r="B44" s="17" t="s">
        <v>75</v>
      </c>
      <c r="C44" s="42"/>
      <c r="D44" s="37">
        <v>1533874.7548595865</v>
      </c>
      <c r="E44" s="37">
        <v>1695492.1160459444</v>
      </c>
      <c r="F44" s="37">
        <v>1992845.1214225318</v>
      </c>
    </row>
    <row r="45" spans="1:6" s="14" customFormat="1" ht="15.75">
      <c r="A45" s="42"/>
      <c r="B45" s="17" t="s">
        <v>76</v>
      </c>
      <c r="C45" s="42"/>
      <c r="D45" s="44"/>
      <c r="E45" s="44"/>
      <c r="F45" s="44"/>
    </row>
    <row r="46" spans="1:6" s="14" customFormat="1" ht="15.75">
      <c r="A46" s="42"/>
      <c r="B46" s="17" t="s">
        <v>77</v>
      </c>
      <c r="C46" s="42"/>
      <c r="D46" s="38"/>
      <c r="E46" s="38"/>
      <c r="F46" s="38"/>
    </row>
    <row r="47" spans="1:6" s="14" customFormat="1" ht="15.75">
      <c r="A47" s="42" t="s">
        <v>78</v>
      </c>
      <c r="B47" s="17" t="s">
        <v>79</v>
      </c>
      <c r="C47" s="42" t="s">
        <v>33</v>
      </c>
      <c r="D47" s="37">
        <v>877153.1570902495</v>
      </c>
      <c r="E47" s="37">
        <v>1046932.7763299984</v>
      </c>
      <c r="F47" s="37">
        <v>1068355.1285554809</v>
      </c>
    </row>
    <row r="48" spans="1:6" s="14" customFormat="1" ht="15.75" customHeight="1">
      <c r="A48" s="42"/>
      <c r="B48" s="17" t="s">
        <v>121</v>
      </c>
      <c r="C48" s="42"/>
      <c r="D48" s="44"/>
      <c r="E48" s="44"/>
      <c r="F48" s="44"/>
    </row>
    <row r="49" spans="1:6" s="14" customFormat="1" ht="15.75" customHeight="1">
      <c r="A49" s="42"/>
      <c r="B49" s="17" t="s">
        <v>122</v>
      </c>
      <c r="C49" s="42"/>
      <c r="D49" s="38"/>
      <c r="E49" s="38"/>
      <c r="F49" s="38"/>
    </row>
    <row r="50" spans="1:6" s="14" customFormat="1" ht="15.75">
      <c r="A50" s="16"/>
      <c r="B50" s="17" t="s">
        <v>80</v>
      </c>
      <c r="C50" s="16"/>
      <c r="D50" s="21"/>
      <c r="E50" s="21"/>
      <c r="F50" s="21"/>
    </row>
    <row r="51" spans="1:6" s="14" customFormat="1" ht="15.75">
      <c r="A51" s="16"/>
      <c r="B51" s="17" t="s">
        <v>81</v>
      </c>
      <c r="C51" s="16"/>
      <c r="D51" s="21">
        <v>543649.40686</v>
      </c>
      <c r="E51" s="21">
        <v>549552.298390762</v>
      </c>
      <c r="F51" s="21">
        <v>560797.2447412995</v>
      </c>
    </row>
    <row r="52" spans="1:6" s="14" customFormat="1" ht="15.75">
      <c r="A52" s="16"/>
      <c r="B52" s="17" t="s">
        <v>141</v>
      </c>
      <c r="C52" s="16"/>
      <c r="D52" s="21"/>
      <c r="E52" s="21"/>
      <c r="F52" s="21"/>
    </row>
    <row r="53" spans="1:6" s="14" customFormat="1" ht="15.75">
      <c r="A53" s="16"/>
      <c r="B53" s="17" t="s">
        <v>82</v>
      </c>
      <c r="C53" s="16"/>
      <c r="D53" s="21"/>
      <c r="E53" s="21"/>
      <c r="F53" s="21"/>
    </row>
    <row r="54" spans="1:6" s="14" customFormat="1" ht="15.75">
      <c r="A54" s="42" t="s">
        <v>83</v>
      </c>
      <c r="B54" s="17" t="s">
        <v>84</v>
      </c>
      <c r="C54" s="42" t="s">
        <v>33</v>
      </c>
      <c r="D54" s="37">
        <v>429346.7677693369</v>
      </c>
      <c r="E54" s="37">
        <v>432996.8710181718</v>
      </c>
      <c r="F54" s="37">
        <v>479842.3367711876</v>
      </c>
    </row>
    <row r="55" spans="1:6" s="14" customFormat="1" ht="15.75" customHeight="1">
      <c r="A55" s="42"/>
      <c r="B55" s="17" t="s">
        <v>123</v>
      </c>
      <c r="C55" s="42"/>
      <c r="D55" s="44"/>
      <c r="E55" s="44"/>
      <c r="F55" s="44"/>
    </row>
    <row r="56" spans="1:6" s="14" customFormat="1" ht="15.75" customHeight="1">
      <c r="A56" s="42"/>
      <c r="B56" s="17" t="s">
        <v>124</v>
      </c>
      <c r="C56" s="42"/>
      <c r="D56" s="38"/>
      <c r="E56" s="38"/>
      <c r="F56" s="38"/>
    </row>
    <row r="57" spans="1:6" s="14" customFormat="1" ht="15.75">
      <c r="A57" s="42" t="s">
        <v>85</v>
      </c>
      <c r="B57" s="17" t="s">
        <v>86</v>
      </c>
      <c r="C57" s="42" t="s">
        <v>33</v>
      </c>
      <c r="D57" s="37">
        <v>36773.729999999996</v>
      </c>
      <c r="E57" s="37">
        <v>26625.00826318915</v>
      </c>
      <c r="F57" s="37">
        <v>26762.061702700765</v>
      </c>
    </row>
    <row r="58" spans="1:6" s="14" customFormat="1" ht="15.75">
      <c r="A58" s="42"/>
      <c r="B58" s="17" t="s">
        <v>87</v>
      </c>
      <c r="C58" s="42"/>
      <c r="D58" s="38"/>
      <c r="E58" s="38"/>
      <c r="F58" s="38"/>
    </row>
    <row r="59" spans="1:6" s="14" customFormat="1" ht="15.75">
      <c r="A59" s="42" t="s">
        <v>88</v>
      </c>
      <c r="B59" s="17" t="s">
        <v>89</v>
      </c>
      <c r="C59" s="42" t="s">
        <v>33</v>
      </c>
      <c r="D59" s="56">
        <v>194274.1872299999</v>
      </c>
      <c r="E59" s="56">
        <v>246937.88999999998</v>
      </c>
      <c r="F59" s="56">
        <v>237405.03</v>
      </c>
    </row>
    <row r="60" spans="1:6" s="14" customFormat="1" ht="15.75">
      <c r="A60" s="42"/>
      <c r="B60" s="17" t="s">
        <v>90</v>
      </c>
      <c r="C60" s="42"/>
      <c r="D60" s="57"/>
      <c r="E60" s="57"/>
      <c r="F60" s="57"/>
    </row>
    <row r="61" spans="1:6" s="14" customFormat="1" ht="44.25" customHeight="1">
      <c r="A61" s="42" t="s">
        <v>91</v>
      </c>
      <c r="B61" s="17" t="s">
        <v>92</v>
      </c>
      <c r="C61" s="42"/>
      <c r="D61" s="54" t="s">
        <v>165</v>
      </c>
      <c r="E61" s="55" t="s">
        <v>168</v>
      </c>
      <c r="F61" s="55"/>
    </row>
    <row r="62" spans="1:6" s="14" customFormat="1" ht="44.25" customHeight="1">
      <c r="A62" s="42"/>
      <c r="B62" s="17" t="s">
        <v>93</v>
      </c>
      <c r="C62" s="42"/>
      <c r="D62" s="54"/>
      <c r="E62" s="55"/>
      <c r="F62" s="55"/>
    </row>
    <row r="63" spans="1:6" s="14" customFormat="1" ht="44.25" customHeight="1">
      <c r="A63" s="42"/>
      <c r="B63" s="17" t="s">
        <v>68</v>
      </c>
      <c r="C63" s="42"/>
      <c r="D63" s="54"/>
      <c r="E63" s="55"/>
      <c r="F63" s="55"/>
    </row>
    <row r="64" spans="1:6" s="14" customFormat="1" ht="15.75">
      <c r="A64" s="16"/>
      <c r="B64" s="20" t="s">
        <v>94</v>
      </c>
      <c r="C64" s="16"/>
      <c r="D64" s="21"/>
      <c r="E64" s="21"/>
      <c r="F64" s="21"/>
    </row>
    <row r="65" spans="1:6" s="14" customFormat="1" ht="26.25" customHeight="1">
      <c r="A65" s="16"/>
      <c r="B65" s="17" t="s">
        <v>125</v>
      </c>
      <c r="C65" s="16" t="s">
        <v>95</v>
      </c>
      <c r="D65" s="21">
        <v>40074.68067</v>
      </c>
      <c r="E65" s="21">
        <v>41268.523109999995</v>
      </c>
      <c r="F65" s="21">
        <v>41617.24367</v>
      </c>
    </row>
    <row r="66" spans="1:6" s="14" customFormat="1" ht="15.75">
      <c r="A66" s="42"/>
      <c r="B66" s="17" t="s">
        <v>96</v>
      </c>
      <c r="C66" s="16" t="s">
        <v>33</v>
      </c>
      <c r="D66" s="37">
        <v>21.887963732344556</v>
      </c>
      <c r="E66" s="37">
        <v>25.368796783433</v>
      </c>
      <c r="F66" s="37">
        <v>25.670972758957845</v>
      </c>
    </row>
    <row r="67" spans="1:6" s="14" customFormat="1" ht="15.75" customHeight="1">
      <c r="A67" s="42"/>
      <c r="B67" s="17" t="s">
        <v>126</v>
      </c>
      <c r="C67" s="16" t="s">
        <v>97</v>
      </c>
      <c r="D67" s="38"/>
      <c r="E67" s="38"/>
      <c r="F67" s="38"/>
    </row>
    <row r="68" spans="1:6" s="14" customFormat="1" ht="15.75">
      <c r="A68" s="42" t="s">
        <v>98</v>
      </c>
      <c r="B68" s="17" t="s">
        <v>99</v>
      </c>
      <c r="C68" s="42"/>
      <c r="D68" s="39"/>
      <c r="E68" s="39"/>
      <c r="F68" s="39"/>
    </row>
    <row r="69" spans="1:6" s="14" customFormat="1" ht="15.75">
      <c r="A69" s="42"/>
      <c r="B69" s="17" t="s">
        <v>135</v>
      </c>
      <c r="C69" s="42"/>
      <c r="D69" s="40"/>
      <c r="E69" s="40"/>
      <c r="F69" s="40"/>
    </row>
    <row r="70" spans="1:6" s="14" customFormat="1" ht="15.75">
      <c r="A70" s="42"/>
      <c r="B70" s="17" t="s">
        <v>100</v>
      </c>
      <c r="C70" s="42"/>
      <c r="D70" s="41"/>
      <c r="E70" s="41"/>
      <c r="F70" s="41"/>
    </row>
    <row r="71" spans="1:6" s="14" customFormat="1" ht="15.75">
      <c r="A71" s="42" t="s">
        <v>101</v>
      </c>
      <c r="B71" s="17" t="s">
        <v>102</v>
      </c>
      <c r="C71" s="42" t="s">
        <v>104</v>
      </c>
      <c r="D71" s="39">
        <v>1053.5410000000002</v>
      </c>
      <c r="E71" s="39">
        <v>1073.6083333333333</v>
      </c>
      <c r="F71" s="39">
        <v>1073.6083333333333</v>
      </c>
    </row>
    <row r="72" spans="1:6" s="14" customFormat="1" ht="15.75">
      <c r="A72" s="42"/>
      <c r="B72" s="17" t="s">
        <v>103</v>
      </c>
      <c r="C72" s="42"/>
      <c r="D72" s="41"/>
      <c r="E72" s="41"/>
      <c r="F72" s="41"/>
    </row>
    <row r="73" spans="1:6" s="14" customFormat="1" ht="15.75">
      <c r="A73" s="42" t="s">
        <v>105</v>
      </c>
      <c r="B73" s="17" t="s">
        <v>106</v>
      </c>
      <c r="C73" s="16" t="s">
        <v>33</v>
      </c>
      <c r="D73" s="37">
        <v>43.0017600058596</v>
      </c>
      <c r="E73" s="37">
        <v>42.65617492340953</v>
      </c>
      <c r="F73" s="37">
        <v>43.52900613517496</v>
      </c>
    </row>
    <row r="74" spans="1:6" s="14" customFormat="1" ht="15.75">
      <c r="A74" s="42"/>
      <c r="B74" s="17" t="s">
        <v>107</v>
      </c>
      <c r="C74" s="16" t="s">
        <v>108</v>
      </c>
      <c r="D74" s="38"/>
      <c r="E74" s="38"/>
      <c r="F74" s="38"/>
    </row>
    <row r="75" spans="1:6" s="14" customFormat="1" ht="30" customHeight="1">
      <c r="A75" s="42" t="s">
        <v>109</v>
      </c>
      <c r="B75" s="17" t="s">
        <v>110</v>
      </c>
      <c r="C75" s="43"/>
      <c r="D75" s="45" t="s">
        <v>167</v>
      </c>
      <c r="E75" s="46"/>
      <c r="F75" s="47"/>
    </row>
    <row r="76" spans="1:6" s="14" customFormat="1" ht="30" customHeight="1">
      <c r="A76" s="42"/>
      <c r="B76" s="17" t="s">
        <v>111</v>
      </c>
      <c r="C76" s="43"/>
      <c r="D76" s="48"/>
      <c r="E76" s="49"/>
      <c r="F76" s="50"/>
    </row>
    <row r="77" spans="1:6" s="14" customFormat="1" ht="30" customHeight="1">
      <c r="A77" s="42"/>
      <c r="B77" s="17" t="s">
        <v>112</v>
      </c>
      <c r="C77" s="43"/>
      <c r="D77" s="51"/>
      <c r="E77" s="52"/>
      <c r="F77" s="53"/>
    </row>
    <row r="78" spans="1:6" s="14" customFormat="1" ht="15.75">
      <c r="A78" s="16"/>
      <c r="B78" s="20" t="s">
        <v>94</v>
      </c>
      <c r="C78" s="16"/>
      <c r="D78" s="21"/>
      <c r="E78" s="21"/>
      <c r="F78" s="21"/>
    </row>
    <row r="79" spans="1:6" s="14" customFormat="1" ht="15.75">
      <c r="A79" s="42"/>
      <c r="B79" s="17" t="s">
        <v>127</v>
      </c>
      <c r="C79" s="42" t="s">
        <v>33</v>
      </c>
      <c r="D79" s="37">
        <v>5000</v>
      </c>
      <c r="E79" s="37">
        <v>5000</v>
      </c>
      <c r="F79" s="37">
        <v>5000</v>
      </c>
    </row>
    <row r="80" spans="1:6" s="14" customFormat="1" ht="15.75">
      <c r="A80" s="42"/>
      <c r="B80" s="17" t="s">
        <v>128</v>
      </c>
      <c r="C80" s="42"/>
      <c r="D80" s="38"/>
      <c r="E80" s="38"/>
      <c r="F80" s="38"/>
    </row>
    <row r="81" spans="1:6" s="14" customFormat="1" ht="15.75">
      <c r="A81" s="42"/>
      <c r="B81" s="17" t="s">
        <v>113</v>
      </c>
      <c r="C81" s="42" t="s">
        <v>33</v>
      </c>
      <c r="D81" s="37"/>
      <c r="E81" s="37"/>
      <c r="F81" s="37"/>
    </row>
    <row r="82" spans="1:6" s="14" customFormat="1" ht="15.75">
      <c r="A82" s="42"/>
      <c r="B82" s="17" t="s">
        <v>114</v>
      </c>
      <c r="C82" s="42"/>
      <c r="D82" s="44"/>
      <c r="E82" s="44"/>
      <c r="F82" s="44"/>
    </row>
    <row r="83" spans="1:6" s="14" customFormat="1" ht="15.75">
      <c r="A83" s="42"/>
      <c r="B83" s="17" t="s">
        <v>115</v>
      </c>
      <c r="C83" s="42"/>
      <c r="D83" s="38"/>
      <c r="E83" s="38"/>
      <c r="F83" s="38"/>
    </row>
    <row r="84" spans="1:2" ht="24.75" customHeight="1">
      <c r="A84" s="9"/>
      <c r="B84" s="9"/>
    </row>
    <row r="85" s="13" customFormat="1" ht="12" customHeight="1">
      <c r="A85" s="12" t="s">
        <v>129</v>
      </c>
    </row>
    <row r="86" s="13" customFormat="1" ht="12" customHeight="1">
      <c r="A86" s="12" t="s">
        <v>130</v>
      </c>
    </row>
    <row r="87" s="13" customFormat="1" ht="12" customHeight="1">
      <c r="A87" s="12" t="s">
        <v>131</v>
      </c>
    </row>
    <row r="88" s="13" customFormat="1" ht="12" customHeight="1">
      <c r="A88" s="12" t="s">
        <v>132</v>
      </c>
    </row>
  </sheetData>
  <sheetProtection/>
  <mergeCells count="118">
    <mergeCell ref="A4:F4"/>
    <mergeCell ref="A3:F3"/>
    <mergeCell ref="D7:D8"/>
    <mergeCell ref="E7:E8"/>
    <mergeCell ref="F7:F8"/>
    <mergeCell ref="A7:A8"/>
    <mergeCell ref="C7:C8"/>
    <mergeCell ref="F11:F12"/>
    <mergeCell ref="A11:A12"/>
    <mergeCell ref="C11:C12"/>
    <mergeCell ref="D11:D12"/>
    <mergeCell ref="E11:E12"/>
    <mergeCell ref="A14:A15"/>
    <mergeCell ref="C14:C15"/>
    <mergeCell ref="F14:F15"/>
    <mergeCell ref="D14:D15"/>
    <mergeCell ref="E14:E15"/>
    <mergeCell ref="F16:F20"/>
    <mergeCell ref="A21:A22"/>
    <mergeCell ref="C21:C22"/>
    <mergeCell ref="F21:F22"/>
    <mergeCell ref="D21:D22"/>
    <mergeCell ref="E21:E22"/>
    <mergeCell ref="A23:A24"/>
    <mergeCell ref="C23:C24"/>
    <mergeCell ref="A25:A26"/>
    <mergeCell ref="C25:C26"/>
    <mergeCell ref="E23:E24"/>
    <mergeCell ref="A16:A20"/>
    <mergeCell ref="C16:C20"/>
    <mergeCell ref="D16:D20"/>
    <mergeCell ref="E16:E20"/>
    <mergeCell ref="D23:D24"/>
    <mergeCell ref="A28:A29"/>
    <mergeCell ref="C28:C29"/>
    <mergeCell ref="D28:D29"/>
    <mergeCell ref="E28:E29"/>
    <mergeCell ref="F28:F29"/>
    <mergeCell ref="A30:A32"/>
    <mergeCell ref="C30:C32"/>
    <mergeCell ref="A33:A36"/>
    <mergeCell ref="C33:C36"/>
    <mergeCell ref="D33:D36"/>
    <mergeCell ref="E33:E36"/>
    <mergeCell ref="A37:A39"/>
    <mergeCell ref="C37:C39"/>
    <mergeCell ref="E40:E43"/>
    <mergeCell ref="F40:F43"/>
    <mergeCell ref="F47:F49"/>
    <mergeCell ref="F33:F36"/>
    <mergeCell ref="D44:D46"/>
    <mergeCell ref="F44:F46"/>
    <mergeCell ref="D37:D39"/>
    <mergeCell ref="E37:F39"/>
    <mergeCell ref="A59:A60"/>
    <mergeCell ref="A40:A43"/>
    <mergeCell ref="C40:C43"/>
    <mergeCell ref="C61:C63"/>
    <mergeCell ref="E47:E49"/>
    <mergeCell ref="A61:A63"/>
    <mergeCell ref="A44:A46"/>
    <mergeCell ref="C44:C46"/>
    <mergeCell ref="C57:C58"/>
    <mergeCell ref="E44:E46"/>
    <mergeCell ref="A54:A56"/>
    <mergeCell ref="C54:C56"/>
    <mergeCell ref="D54:D56"/>
    <mergeCell ref="E54:E56"/>
    <mergeCell ref="D57:D58"/>
    <mergeCell ref="A57:A58"/>
    <mergeCell ref="E57:E58"/>
    <mergeCell ref="F23:F24"/>
    <mergeCell ref="D25:D26"/>
    <mergeCell ref="E25:E26"/>
    <mergeCell ref="F25:F26"/>
    <mergeCell ref="F59:F60"/>
    <mergeCell ref="C59:C60"/>
    <mergeCell ref="D59:D60"/>
    <mergeCell ref="E59:E60"/>
    <mergeCell ref="F54:F56"/>
    <mergeCell ref="D40:D43"/>
    <mergeCell ref="E68:E70"/>
    <mergeCell ref="D66:D67"/>
    <mergeCell ref="D61:D63"/>
    <mergeCell ref="E61:F63"/>
    <mergeCell ref="A71:A72"/>
    <mergeCell ref="C71:C72"/>
    <mergeCell ref="A66:A67"/>
    <mergeCell ref="D81:D83"/>
    <mergeCell ref="C47:C49"/>
    <mergeCell ref="D75:F77"/>
    <mergeCell ref="D73:D74"/>
    <mergeCell ref="D47:D49"/>
    <mergeCell ref="F79:F80"/>
    <mergeCell ref="E81:E83"/>
    <mergeCell ref="F81:F83"/>
    <mergeCell ref="F57:F58"/>
    <mergeCell ref="F73:F74"/>
    <mergeCell ref="C81:C83"/>
    <mergeCell ref="C79:C80"/>
    <mergeCell ref="A47:A49"/>
    <mergeCell ref="A79:A80"/>
    <mergeCell ref="A81:A83"/>
    <mergeCell ref="A73:A74"/>
    <mergeCell ref="A75:A77"/>
    <mergeCell ref="C75:C77"/>
    <mergeCell ref="A68:A70"/>
    <mergeCell ref="C68:C70"/>
    <mergeCell ref="D79:D80"/>
    <mergeCell ref="E79:E80"/>
    <mergeCell ref="E73:E74"/>
    <mergeCell ref="F68:F70"/>
    <mergeCell ref="E66:E67"/>
    <mergeCell ref="F66:F67"/>
    <mergeCell ref="D71:D72"/>
    <mergeCell ref="E71:E72"/>
    <mergeCell ref="F71:F72"/>
    <mergeCell ref="D68:D70"/>
  </mergeCells>
  <printOptions/>
  <pageMargins left="0.3937007874015748" right="0" top="0.3937007874015748" bottom="0" header="0.2755905511811024" footer="0.2755905511811024"/>
  <pageSetup fitToHeight="2" fitToWidth="1" horizontalDpi="600" verticalDpi="600" orientation="landscape" paperSize="9" scale="64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4:J13"/>
  <sheetViews>
    <sheetView zoomScalePageLayoutView="0" workbookViewId="0" topLeftCell="A1">
      <selection activeCell="M19" sqref="M19"/>
    </sheetView>
  </sheetViews>
  <sheetFormatPr defaultColWidth="1.12109375" defaultRowHeight="12.75"/>
  <cols>
    <col min="1" max="1" width="9.625" style="1" customWidth="1"/>
    <col min="2" max="2" width="11.125" style="1" customWidth="1"/>
    <col min="3" max="3" width="32.625" style="1" customWidth="1"/>
    <col min="4" max="4" width="14.875" style="1" customWidth="1"/>
    <col min="5" max="10" width="17.875" style="1" customWidth="1"/>
    <col min="11" max="95" width="18.625" style="1" customWidth="1"/>
    <col min="96" max="16384" width="1.12109375" style="1" customWidth="1"/>
  </cols>
  <sheetData>
    <row r="1" s="2" customFormat="1" ht="15" customHeight="1"/>
    <row r="4" spans="1:8" s="10" customFormat="1" ht="27.75" customHeight="1">
      <c r="A4" s="25"/>
      <c r="B4" s="64" t="s">
        <v>166</v>
      </c>
      <c r="C4" s="64"/>
      <c r="D4" s="64"/>
      <c r="E4" s="64"/>
      <c r="F4" s="64"/>
      <c r="G4" s="64"/>
      <c r="H4" s="64"/>
    </row>
    <row r="8" spans="2:10" ht="35.25" customHeight="1">
      <c r="B8" s="63" t="s">
        <v>145</v>
      </c>
      <c r="C8" s="63" t="s">
        <v>24</v>
      </c>
      <c r="D8" s="63" t="s">
        <v>144</v>
      </c>
      <c r="E8" s="65" t="s">
        <v>163</v>
      </c>
      <c r="F8" s="66"/>
      <c r="G8" s="63" t="s">
        <v>162</v>
      </c>
      <c r="H8" s="63"/>
      <c r="I8" s="63" t="s">
        <v>158</v>
      </c>
      <c r="J8" s="63"/>
    </row>
    <row r="9" spans="2:10" ht="35.25" customHeight="1">
      <c r="B9" s="63"/>
      <c r="C9" s="63"/>
      <c r="D9" s="63"/>
      <c r="E9" s="16" t="s">
        <v>147</v>
      </c>
      <c r="F9" s="16" t="s">
        <v>148</v>
      </c>
      <c r="G9" s="16" t="s">
        <v>147</v>
      </c>
      <c r="H9" s="16" t="s">
        <v>148</v>
      </c>
      <c r="I9" s="16" t="s">
        <v>147</v>
      </c>
      <c r="J9" s="16" t="s">
        <v>148</v>
      </c>
    </row>
    <row r="10" spans="2:10" ht="26.25" customHeight="1">
      <c r="B10" s="16" t="s">
        <v>149</v>
      </c>
      <c r="C10" s="17" t="s">
        <v>137</v>
      </c>
      <c r="D10" s="23"/>
      <c r="E10" s="21"/>
      <c r="F10" s="21"/>
      <c r="G10" s="21"/>
      <c r="H10" s="21"/>
      <c r="I10" s="21"/>
      <c r="J10" s="21"/>
    </row>
    <row r="11" spans="2:10" ht="31.5">
      <c r="B11" s="16" t="s">
        <v>32</v>
      </c>
      <c r="C11" s="24" t="s">
        <v>138</v>
      </c>
      <c r="D11" s="15" t="s">
        <v>139</v>
      </c>
      <c r="E11" s="21">
        <v>636161.7020410247</v>
      </c>
      <c r="F11" s="21">
        <v>633430.2367681846</v>
      </c>
      <c r="G11" s="21">
        <v>669193.6229424827</v>
      </c>
      <c r="H11" s="21">
        <v>676347.2600617725</v>
      </c>
      <c r="I11" s="21">
        <v>770867.096121416</v>
      </c>
      <c r="J11" s="21">
        <v>722319.1859566258</v>
      </c>
    </row>
    <row r="12" spans="2:10" ht="47.25">
      <c r="B12" s="16" t="s">
        <v>34</v>
      </c>
      <c r="C12" s="24" t="s">
        <v>146</v>
      </c>
      <c r="D12" s="15" t="s">
        <v>136</v>
      </c>
      <c r="E12" s="21">
        <v>363.99288083978024</v>
      </c>
      <c r="F12" s="21">
        <v>462.39056666912006</v>
      </c>
      <c r="G12" s="21">
        <v>325.85055061365165</v>
      </c>
      <c r="H12" s="21">
        <v>487.5234592227676</v>
      </c>
      <c r="I12" s="21">
        <v>285.5762316923933</v>
      </c>
      <c r="J12" s="21">
        <v>376.373130906403</v>
      </c>
    </row>
    <row r="13" spans="2:10" ht="36.75" customHeight="1">
      <c r="B13" s="16" t="s">
        <v>38</v>
      </c>
      <c r="C13" s="17" t="s">
        <v>140</v>
      </c>
      <c r="D13" s="15" t="s">
        <v>136</v>
      </c>
      <c r="E13" s="21">
        <v>1564.2886450084843</v>
      </c>
      <c r="F13" s="21">
        <v>1662.6863308378242</v>
      </c>
      <c r="G13" s="21">
        <v>1578.0210290464931</v>
      </c>
      <c r="H13" s="21">
        <v>1783.5719310022744</v>
      </c>
      <c r="I13" s="21">
        <v>1792.1143406769654</v>
      </c>
      <c r="J13" s="21">
        <v>1882.9112398909751</v>
      </c>
    </row>
  </sheetData>
  <sheetProtection/>
  <mergeCells count="7">
    <mergeCell ref="G8:H8"/>
    <mergeCell ref="I8:J8"/>
    <mergeCell ref="B4:H4"/>
    <mergeCell ref="B8:B9"/>
    <mergeCell ref="C8:C9"/>
    <mergeCell ref="D8:D9"/>
    <mergeCell ref="E8:F8"/>
  </mergeCells>
  <printOptions/>
  <pageMargins left="0" right="0.3937007874015748" top="0.7874015748031497" bottom="0.3937007874015748" header="0.2755905511811024" footer="0.2755905511811024"/>
  <pageSetup fitToHeight="1" fitToWidth="1" horizontalDpi="600" verticalDpi="600" orientation="landscape" paperSize="9" scale="82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Родина В.В.</cp:lastModifiedBy>
  <cp:lastPrinted>2018-04-17T08:21:17Z</cp:lastPrinted>
  <dcterms:created xsi:type="dcterms:W3CDTF">2004-09-19T06:34:55Z</dcterms:created>
  <dcterms:modified xsi:type="dcterms:W3CDTF">2018-04-18T11:52:45Z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