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<sst xmlns="http://schemas.openxmlformats.org/spreadsheetml/2006/main" count="62" uniqueCount="44">
  <si>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</si>
  <si>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</si>
  <si>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</si>
  <si>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</si>
  <si>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</si>
  <si>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</si>
  <si>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</si>
  <si>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</si>
  <si>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</si>
  <si>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</si>
  <si>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</si>
  <si>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</si>
  <si>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</si>
  <si>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</si>
  <si>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</si>
  <si>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</si>
  <si>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</si>
  <si>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</si>
  <si>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</si>
  <si>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</si>
  <si>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</si>
  <si>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</si>
  <si>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</si>
  <si>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</si>
  <si>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</si>
  <si>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</si>
  <si>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</si>
  <si>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</si>
  <si>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</si>
  <si>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</si>
  <si>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</si>
  <si>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</si>
  <si>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</si>
  <si>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</si>
  <si>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</si>
  <si>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</si>
  <si>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</si>
  <si>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</si>
  <si>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</si>
  <si>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</si>
  <si>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</si>
  <si>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Отклонение обусловлено тем, что на момент формирования бизнес-плана выбытие активов не предполагалось</t>
  </si>
  <si>
    <t>Открытое акционерное общество "Владимирская областная электросетевая компания"</t>
  </si>
  <si>
    <t>Внеплановая покупка электросетевого хозяйства для ведения производственной деятельности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</si>
</sst>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9" fontId="1" fillId="0" borderId="10" xfId="55" applyFont="1" applyBorder="1" applyAlignment="1">
      <alignment vertical="center"/>
    </xf>
    <xf numFmtId="9" fontId="1" fillId="0" borderId="19" xfId="55" applyFont="1" applyBorder="1" applyAlignment="1">
      <alignment vertical="center"/>
    </xf>
    <xf numFmtId="9" fontId="1" fillId="0" borderId="20" xfId="55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2"/>
  <sheetViews>
    <sheetView tabSelected="1" view="pageBreakPreview" zoomScaleSheetLayoutView="100" zoomScalePageLayoutView="0" workbookViewId="0" topLeftCell="A13">
      <selection activeCell="EE22" sqref="EE22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4.375" style="1" customWidth="1"/>
    <col min="106" max="116" width="0.875" style="1" customWidth="1"/>
    <col min="117" max="117" width="1.00390625" style="1" customWidth="1"/>
    <col min="118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6" spans="1:105" s="3" customFormat="1" ht="14.25" customHeight="1">
      <c r="A6" s="40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s="3" customFormat="1" ht="14.25" customHeight="1">
      <c r="A7" s="41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</row>
    <row r="8" spans="1:105" s="3" customFormat="1" ht="14.25" customHeight="1">
      <c r="A8" s="40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s="3" customFormat="1" ht="14.25" customHeight="1">
      <c r="A9" s="40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39" t="s">
        <v>42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3:60" ht="15">
      <c r="C13" s="4" t="s">
        <v>31</v>
      </c>
      <c r="D13" s="4"/>
      <c r="J13" s="42">
        <v>3329038170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</row>
    <row r="14" spans="3:60" ht="15">
      <c r="C14" s="4" t="s">
        <v>32</v>
      </c>
      <c r="D14" s="4"/>
      <c r="J14" s="44">
        <v>330250001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ht="7.5" customHeight="1"/>
    <row r="16" spans="1:105" s="5" customFormat="1" ht="16.5" customHeight="1">
      <c r="A16" s="49" t="s">
        <v>0</v>
      </c>
      <c r="B16" s="50"/>
      <c r="C16" s="50"/>
      <c r="D16" s="50"/>
      <c r="E16" s="50"/>
      <c r="F16" s="50"/>
      <c r="G16" s="51"/>
      <c r="H16" s="55" t="s">
        <v>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1"/>
      <c r="BD16" s="55" t="s">
        <v>2</v>
      </c>
      <c r="BE16" s="50"/>
      <c r="BF16" s="50"/>
      <c r="BG16" s="50"/>
      <c r="BH16" s="50"/>
      <c r="BI16" s="50"/>
      <c r="BJ16" s="50"/>
      <c r="BK16" s="50"/>
      <c r="BL16" s="50"/>
      <c r="BM16" s="50"/>
      <c r="BN16" s="51"/>
      <c r="BO16" s="76">
        <v>2015</v>
      </c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55" t="s">
        <v>5</v>
      </c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1"/>
    </row>
    <row r="17" spans="1:105" s="5" customFormat="1" ht="16.5" customHeight="1">
      <c r="A17" s="52"/>
      <c r="B17" s="53"/>
      <c r="C17" s="53"/>
      <c r="D17" s="53"/>
      <c r="E17" s="53"/>
      <c r="F17" s="53"/>
      <c r="G17" s="54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4"/>
      <c r="BD17" s="52"/>
      <c r="BE17" s="53"/>
      <c r="BF17" s="53"/>
      <c r="BG17" s="53"/>
      <c r="BH17" s="53"/>
      <c r="BI17" s="53"/>
      <c r="BJ17" s="53"/>
      <c r="BK17" s="53"/>
      <c r="BL17" s="53"/>
      <c r="BM17" s="53"/>
      <c r="BN17" s="54"/>
      <c r="BO17" s="76" t="s">
        <v>3</v>
      </c>
      <c r="BP17" s="77"/>
      <c r="BQ17" s="77"/>
      <c r="BR17" s="77"/>
      <c r="BS17" s="77"/>
      <c r="BT17" s="77"/>
      <c r="BU17" s="77"/>
      <c r="BV17" s="77"/>
      <c r="BW17" s="77"/>
      <c r="BX17" s="78"/>
      <c r="BY17" s="76" t="s">
        <v>4</v>
      </c>
      <c r="BZ17" s="77"/>
      <c r="CA17" s="77"/>
      <c r="CB17" s="77"/>
      <c r="CC17" s="77"/>
      <c r="CD17" s="77"/>
      <c r="CE17" s="77"/>
      <c r="CF17" s="77"/>
      <c r="CG17" s="77"/>
      <c r="CH17" s="78"/>
      <c r="CI17" s="52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</row>
    <row r="18" spans="1:105" s="5" customFormat="1" ht="45" customHeight="1">
      <c r="A18" s="58" t="s">
        <v>6</v>
      </c>
      <c r="B18" s="59"/>
      <c r="C18" s="59"/>
      <c r="D18" s="59"/>
      <c r="E18" s="59"/>
      <c r="F18" s="59"/>
      <c r="G18" s="60"/>
      <c r="H18" s="6"/>
      <c r="I18" s="31" t="s">
        <v>8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  <c r="BD18" s="61" t="s">
        <v>9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3"/>
      <c r="BO18" s="64">
        <v>1619703.2920011762</v>
      </c>
      <c r="BP18" s="65"/>
      <c r="BQ18" s="65"/>
      <c r="BR18" s="65"/>
      <c r="BS18" s="65"/>
      <c r="BT18" s="65"/>
      <c r="BU18" s="65"/>
      <c r="BV18" s="65"/>
      <c r="BW18" s="65"/>
      <c r="BX18" s="66"/>
      <c r="BY18" s="64">
        <v>1672085.9609499997</v>
      </c>
      <c r="BZ18" s="65"/>
      <c r="CA18" s="65"/>
      <c r="CB18" s="65"/>
      <c r="CC18" s="65"/>
      <c r="CD18" s="65"/>
      <c r="CE18" s="65"/>
      <c r="CF18" s="65"/>
      <c r="CG18" s="65"/>
      <c r="CH18" s="66"/>
      <c r="CI18" s="46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8"/>
    </row>
    <row r="19" spans="1:105" s="5" customFormat="1" ht="16.5" customHeight="1">
      <c r="A19" s="88" t="s">
        <v>7</v>
      </c>
      <c r="B19" s="89"/>
      <c r="C19" s="89"/>
      <c r="D19" s="89"/>
      <c r="E19" s="89"/>
      <c r="F19" s="89"/>
      <c r="G19" s="90"/>
      <c r="H19" s="7"/>
      <c r="I19" s="33" t="s">
        <v>33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4"/>
      <c r="BD19" s="61" t="s">
        <v>9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3"/>
      <c r="BO19" s="64">
        <f>BO22+BO23</f>
        <v>290351.19283101696</v>
      </c>
      <c r="BP19" s="65"/>
      <c r="BQ19" s="65"/>
      <c r="BR19" s="65"/>
      <c r="BS19" s="65"/>
      <c r="BT19" s="65"/>
      <c r="BU19" s="65"/>
      <c r="BV19" s="65"/>
      <c r="BW19" s="65"/>
      <c r="BX19" s="66"/>
      <c r="BY19" s="64">
        <f>BY22+BY23</f>
        <v>411028.64275999996</v>
      </c>
      <c r="BZ19" s="65"/>
      <c r="CA19" s="65"/>
      <c r="CB19" s="65"/>
      <c r="CC19" s="65"/>
      <c r="CD19" s="65"/>
      <c r="CE19" s="65"/>
      <c r="CF19" s="65"/>
      <c r="CG19" s="65"/>
      <c r="CH19" s="66"/>
      <c r="CI19" s="46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8"/>
    </row>
    <row r="20" spans="1:105" s="5" customFormat="1" ht="16.5" customHeight="1">
      <c r="A20" s="91"/>
      <c r="B20" s="92"/>
      <c r="C20" s="92"/>
      <c r="D20" s="92"/>
      <c r="E20" s="92"/>
      <c r="F20" s="92"/>
      <c r="G20" s="93"/>
      <c r="H20" s="8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61" t="s">
        <v>10</v>
      </c>
      <c r="BE20" s="62"/>
      <c r="BF20" s="62"/>
      <c r="BG20" s="62"/>
      <c r="BH20" s="62"/>
      <c r="BI20" s="62"/>
      <c r="BJ20" s="62"/>
      <c r="BK20" s="62"/>
      <c r="BL20" s="62"/>
      <c r="BM20" s="62"/>
      <c r="BN20" s="63"/>
      <c r="BO20" s="70">
        <f>BO24</f>
        <v>27.176553082050653</v>
      </c>
      <c r="BP20" s="71"/>
      <c r="BQ20" s="71"/>
      <c r="BR20" s="71"/>
      <c r="BS20" s="71"/>
      <c r="BT20" s="71"/>
      <c r="BU20" s="71"/>
      <c r="BV20" s="71"/>
      <c r="BW20" s="71"/>
      <c r="BX20" s="72"/>
      <c r="BY20" s="70">
        <f>BY24</f>
        <v>34.041999999999994</v>
      </c>
      <c r="BZ20" s="71"/>
      <c r="CA20" s="71"/>
      <c r="CB20" s="71"/>
      <c r="CC20" s="71"/>
      <c r="CD20" s="71"/>
      <c r="CE20" s="71"/>
      <c r="CF20" s="71"/>
      <c r="CG20" s="71"/>
      <c r="CH20" s="72"/>
      <c r="CI20" s="46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</row>
    <row r="21" spans="1:105" s="5" customFormat="1" ht="16.5" customHeight="1">
      <c r="A21" s="94"/>
      <c r="B21" s="95"/>
      <c r="C21" s="95"/>
      <c r="D21" s="95"/>
      <c r="E21" s="95"/>
      <c r="F21" s="95"/>
      <c r="G21" s="96"/>
      <c r="H21" s="9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8"/>
      <c r="BD21" s="61" t="s">
        <v>11</v>
      </c>
      <c r="BE21" s="62"/>
      <c r="BF21" s="62"/>
      <c r="BG21" s="62"/>
      <c r="BH21" s="62"/>
      <c r="BI21" s="62"/>
      <c r="BJ21" s="62"/>
      <c r="BK21" s="62"/>
      <c r="BL21" s="62"/>
      <c r="BM21" s="62"/>
      <c r="BN21" s="63"/>
      <c r="BO21" s="70">
        <f>BO25</f>
        <v>74.01696382318659</v>
      </c>
      <c r="BP21" s="71"/>
      <c r="BQ21" s="71"/>
      <c r="BR21" s="71"/>
      <c r="BS21" s="71"/>
      <c r="BT21" s="71"/>
      <c r="BU21" s="71"/>
      <c r="BV21" s="71"/>
      <c r="BW21" s="71"/>
      <c r="BX21" s="72"/>
      <c r="BY21" s="70">
        <f>BY25</f>
        <v>87.6268</v>
      </c>
      <c r="BZ21" s="71"/>
      <c r="CA21" s="71"/>
      <c r="CB21" s="71"/>
      <c r="CC21" s="71"/>
      <c r="CD21" s="71"/>
      <c r="CE21" s="71"/>
      <c r="CF21" s="71"/>
      <c r="CG21" s="71"/>
      <c r="CH21" s="72"/>
      <c r="CI21" s="46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8"/>
    </row>
    <row r="22" spans="1:105" s="5" customFormat="1" ht="30" customHeight="1">
      <c r="A22" s="58" t="s">
        <v>14</v>
      </c>
      <c r="B22" s="59"/>
      <c r="C22" s="59"/>
      <c r="D22" s="59"/>
      <c r="E22" s="59"/>
      <c r="F22" s="59"/>
      <c r="G22" s="60"/>
      <c r="H22" s="6"/>
      <c r="I22" s="31" t="s">
        <v>13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  <c r="BD22" s="61" t="s">
        <v>9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3"/>
      <c r="BO22" s="64"/>
      <c r="BP22" s="65"/>
      <c r="BQ22" s="65"/>
      <c r="BR22" s="65"/>
      <c r="BS22" s="65"/>
      <c r="BT22" s="65"/>
      <c r="BU22" s="65"/>
      <c r="BV22" s="65"/>
      <c r="BW22" s="65"/>
      <c r="BX22" s="66"/>
      <c r="BY22" s="64"/>
      <c r="BZ22" s="65"/>
      <c r="CA22" s="65"/>
      <c r="CB22" s="65"/>
      <c r="CC22" s="65"/>
      <c r="CD22" s="65"/>
      <c r="CE22" s="65"/>
      <c r="CF22" s="65"/>
      <c r="CG22" s="65"/>
      <c r="CH22" s="66"/>
      <c r="CI22" s="46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8"/>
    </row>
    <row r="23" spans="1:105" s="5" customFormat="1" ht="16.5" customHeight="1">
      <c r="A23" s="88" t="s">
        <v>15</v>
      </c>
      <c r="B23" s="89"/>
      <c r="C23" s="89"/>
      <c r="D23" s="89"/>
      <c r="E23" s="89"/>
      <c r="F23" s="89"/>
      <c r="G23" s="90"/>
      <c r="H23" s="7"/>
      <c r="I23" s="33" t="s">
        <v>34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  <c r="BD23" s="61" t="s">
        <v>9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3"/>
      <c r="BO23" s="64">
        <f>BO26+BO29+BO32</f>
        <v>290351.19283101696</v>
      </c>
      <c r="BP23" s="65"/>
      <c r="BQ23" s="65"/>
      <c r="BR23" s="65"/>
      <c r="BS23" s="65"/>
      <c r="BT23" s="65"/>
      <c r="BU23" s="65"/>
      <c r="BV23" s="65"/>
      <c r="BW23" s="65"/>
      <c r="BX23" s="66"/>
      <c r="BY23" s="64">
        <f>BY26+BY29+BY32</f>
        <v>411028.64275999996</v>
      </c>
      <c r="BZ23" s="65"/>
      <c r="CA23" s="65"/>
      <c r="CB23" s="65"/>
      <c r="CC23" s="65"/>
      <c r="CD23" s="65"/>
      <c r="CE23" s="65"/>
      <c r="CF23" s="65"/>
      <c r="CG23" s="65"/>
      <c r="CH23" s="66"/>
      <c r="CI23" s="46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8"/>
    </row>
    <row r="24" spans="1:105" s="5" customFormat="1" ht="16.5" customHeight="1">
      <c r="A24" s="91"/>
      <c r="B24" s="92"/>
      <c r="C24" s="92"/>
      <c r="D24" s="92"/>
      <c r="E24" s="92"/>
      <c r="F24" s="92"/>
      <c r="G24" s="93"/>
      <c r="H24" s="8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61" t="s">
        <v>10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3"/>
      <c r="BO24" s="73">
        <f>BO27+BO30+BO33</f>
        <v>27.176553082050653</v>
      </c>
      <c r="BP24" s="74"/>
      <c r="BQ24" s="74"/>
      <c r="BR24" s="74"/>
      <c r="BS24" s="74"/>
      <c r="BT24" s="74"/>
      <c r="BU24" s="74"/>
      <c r="BV24" s="74"/>
      <c r="BW24" s="74"/>
      <c r="BX24" s="75"/>
      <c r="BY24" s="73">
        <f>BY27+BY30+BY33</f>
        <v>34.041999999999994</v>
      </c>
      <c r="BZ24" s="74"/>
      <c r="CA24" s="74"/>
      <c r="CB24" s="74"/>
      <c r="CC24" s="74"/>
      <c r="CD24" s="74"/>
      <c r="CE24" s="74"/>
      <c r="CF24" s="74"/>
      <c r="CG24" s="74"/>
      <c r="CH24" s="75"/>
      <c r="CI24" s="46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8"/>
    </row>
    <row r="25" spans="1:105" s="5" customFormat="1" ht="16.5" customHeight="1">
      <c r="A25" s="94"/>
      <c r="B25" s="95"/>
      <c r="C25" s="95"/>
      <c r="D25" s="95"/>
      <c r="E25" s="95"/>
      <c r="F25" s="95"/>
      <c r="G25" s="96"/>
      <c r="H25" s="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8"/>
      <c r="BD25" s="61" t="s">
        <v>11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3"/>
      <c r="BO25" s="73">
        <f>BO28+BO31+BO34</f>
        <v>74.01696382318659</v>
      </c>
      <c r="BP25" s="74"/>
      <c r="BQ25" s="74"/>
      <c r="BR25" s="74"/>
      <c r="BS25" s="74"/>
      <c r="BT25" s="74"/>
      <c r="BU25" s="74"/>
      <c r="BV25" s="74"/>
      <c r="BW25" s="74"/>
      <c r="BX25" s="75"/>
      <c r="BY25" s="73">
        <f>BY28+BY31+BY34</f>
        <v>87.6268</v>
      </c>
      <c r="BZ25" s="74"/>
      <c r="CA25" s="74"/>
      <c r="CB25" s="74"/>
      <c r="CC25" s="74"/>
      <c r="CD25" s="74"/>
      <c r="CE25" s="74"/>
      <c r="CF25" s="74"/>
      <c r="CG25" s="74"/>
      <c r="CH25" s="75"/>
      <c r="CI25" s="46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8"/>
    </row>
    <row r="26" spans="1:105" s="5" customFormat="1" ht="16.5" customHeight="1">
      <c r="A26" s="88" t="s">
        <v>16</v>
      </c>
      <c r="B26" s="89"/>
      <c r="C26" s="89"/>
      <c r="D26" s="89"/>
      <c r="E26" s="89"/>
      <c r="F26" s="89"/>
      <c r="G26" s="90"/>
      <c r="H26" s="7"/>
      <c r="I26" s="33" t="s">
        <v>35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4"/>
      <c r="BD26" s="61" t="s">
        <v>9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3"/>
      <c r="BO26" s="79">
        <v>192724.1587322034</v>
      </c>
      <c r="BP26" s="80"/>
      <c r="BQ26" s="80"/>
      <c r="BR26" s="80"/>
      <c r="BS26" s="80"/>
      <c r="BT26" s="80"/>
      <c r="BU26" s="80"/>
      <c r="BV26" s="80"/>
      <c r="BW26" s="80"/>
      <c r="BX26" s="81"/>
      <c r="BY26" s="79">
        <v>201348.394</v>
      </c>
      <c r="BZ26" s="80"/>
      <c r="CA26" s="80"/>
      <c r="CB26" s="80"/>
      <c r="CC26" s="80"/>
      <c r="CD26" s="80"/>
      <c r="CE26" s="80"/>
      <c r="CF26" s="80"/>
      <c r="CG26" s="80"/>
      <c r="CH26" s="81"/>
      <c r="CI26" s="82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</row>
    <row r="27" spans="1:105" s="5" customFormat="1" ht="16.5" customHeight="1">
      <c r="A27" s="91"/>
      <c r="B27" s="92"/>
      <c r="C27" s="92"/>
      <c r="D27" s="92"/>
      <c r="E27" s="92"/>
      <c r="F27" s="92"/>
      <c r="G27" s="93"/>
      <c r="H27" s="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6"/>
      <c r="BD27" s="61" t="s">
        <v>10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73">
        <v>14.61</v>
      </c>
      <c r="BP27" s="74"/>
      <c r="BQ27" s="74"/>
      <c r="BR27" s="74"/>
      <c r="BS27" s="74"/>
      <c r="BT27" s="74"/>
      <c r="BU27" s="74"/>
      <c r="BV27" s="74"/>
      <c r="BW27" s="74"/>
      <c r="BX27" s="75"/>
      <c r="BY27" s="73">
        <v>14.61</v>
      </c>
      <c r="BZ27" s="74"/>
      <c r="CA27" s="74"/>
      <c r="CB27" s="74"/>
      <c r="CC27" s="74"/>
      <c r="CD27" s="74"/>
      <c r="CE27" s="74"/>
      <c r="CF27" s="74"/>
      <c r="CG27" s="74"/>
      <c r="CH27" s="75"/>
      <c r="CI27" s="46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8"/>
    </row>
    <row r="28" spans="1:105" s="5" customFormat="1" ht="16.5" customHeight="1">
      <c r="A28" s="94"/>
      <c r="B28" s="95"/>
      <c r="C28" s="95"/>
      <c r="D28" s="95"/>
      <c r="E28" s="95"/>
      <c r="F28" s="95"/>
      <c r="G28" s="96"/>
      <c r="H28" s="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8"/>
      <c r="BD28" s="61" t="s">
        <v>11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3"/>
      <c r="BO28" s="73">
        <v>56.09360000000001</v>
      </c>
      <c r="BP28" s="74"/>
      <c r="BQ28" s="74"/>
      <c r="BR28" s="74"/>
      <c r="BS28" s="74"/>
      <c r="BT28" s="74"/>
      <c r="BU28" s="74"/>
      <c r="BV28" s="74"/>
      <c r="BW28" s="74"/>
      <c r="BX28" s="75"/>
      <c r="BY28" s="73">
        <v>56.09360000000001</v>
      </c>
      <c r="BZ28" s="74"/>
      <c r="CA28" s="74"/>
      <c r="CB28" s="74"/>
      <c r="CC28" s="74"/>
      <c r="CD28" s="74"/>
      <c r="CE28" s="74"/>
      <c r="CF28" s="74"/>
      <c r="CG28" s="74"/>
      <c r="CH28" s="75"/>
      <c r="CI28" s="46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</row>
    <row r="29" spans="1:105" s="5" customFormat="1" ht="16.5" customHeight="1">
      <c r="A29" s="88" t="s">
        <v>17</v>
      </c>
      <c r="B29" s="89"/>
      <c r="C29" s="89"/>
      <c r="D29" s="89"/>
      <c r="E29" s="89"/>
      <c r="F29" s="89"/>
      <c r="G29" s="90"/>
      <c r="H29" s="7"/>
      <c r="I29" s="33" t="s">
        <v>36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61" t="s">
        <v>9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3"/>
      <c r="BO29" s="64">
        <v>62852.45725</v>
      </c>
      <c r="BP29" s="65"/>
      <c r="BQ29" s="65"/>
      <c r="BR29" s="65"/>
      <c r="BS29" s="65"/>
      <c r="BT29" s="65"/>
      <c r="BU29" s="65"/>
      <c r="BV29" s="65"/>
      <c r="BW29" s="65"/>
      <c r="BX29" s="66"/>
      <c r="BY29" s="64">
        <v>93539.30611</v>
      </c>
      <c r="BZ29" s="65"/>
      <c r="CA29" s="65"/>
      <c r="CB29" s="65"/>
      <c r="CC29" s="65"/>
      <c r="CD29" s="65"/>
      <c r="CE29" s="65"/>
      <c r="CF29" s="65"/>
      <c r="CG29" s="65"/>
      <c r="CH29" s="66"/>
      <c r="CI29" s="82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</row>
    <row r="30" spans="1:105" s="5" customFormat="1" ht="16.5" customHeight="1">
      <c r="A30" s="91"/>
      <c r="B30" s="92"/>
      <c r="C30" s="92"/>
      <c r="D30" s="92"/>
      <c r="E30" s="92"/>
      <c r="F30" s="92"/>
      <c r="G30" s="93"/>
      <c r="H30" s="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61" t="s">
        <v>10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3"/>
      <c r="BO30" s="73">
        <v>12.566553082050653</v>
      </c>
      <c r="BP30" s="74"/>
      <c r="BQ30" s="74"/>
      <c r="BR30" s="74"/>
      <c r="BS30" s="74"/>
      <c r="BT30" s="74"/>
      <c r="BU30" s="74"/>
      <c r="BV30" s="74"/>
      <c r="BW30" s="74"/>
      <c r="BX30" s="75"/>
      <c r="BY30" s="73">
        <v>18.702</v>
      </c>
      <c r="BZ30" s="74"/>
      <c r="CA30" s="74"/>
      <c r="CB30" s="74"/>
      <c r="CC30" s="74"/>
      <c r="CD30" s="74"/>
      <c r="CE30" s="74"/>
      <c r="CF30" s="74"/>
      <c r="CG30" s="74"/>
      <c r="CH30" s="75"/>
      <c r="CI30" s="46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8"/>
    </row>
    <row r="31" spans="1:105" s="5" customFormat="1" ht="16.5" customHeight="1">
      <c r="A31" s="94"/>
      <c r="B31" s="95"/>
      <c r="C31" s="95"/>
      <c r="D31" s="95"/>
      <c r="E31" s="95"/>
      <c r="F31" s="95"/>
      <c r="G31" s="96"/>
      <c r="H31" s="9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8"/>
      <c r="BD31" s="61" t="s">
        <v>11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3"/>
      <c r="BO31" s="73">
        <v>17.923363823186584</v>
      </c>
      <c r="BP31" s="74"/>
      <c r="BQ31" s="74"/>
      <c r="BR31" s="74"/>
      <c r="BS31" s="74"/>
      <c r="BT31" s="74"/>
      <c r="BU31" s="74"/>
      <c r="BV31" s="74"/>
      <c r="BW31" s="74"/>
      <c r="BX31" s="75"/>
      <c r="BY31" s="73">
        <v>26.6742</v>
      </c>
      <c r="BZ31" s="74"/>
      <c r="CA31" s="74"/>
      <c r="CB31" s="74"/>
      <c r="CC31" s="74"/>
      <c r="CD31" s="74"/>
      <c r="CE31" s="74"/>
      <c r="CF31" s="74"/>
      <c r="CG31" s="74"/>
      <c r="CH31" s="75"/>
      <c r="CI31" s="46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8"/>
    </row>
    <row r="32" spans="1:105" s="5" customFormat="1" ht="23.25" customHeight="1">
      <c r="A32" s="88" t="s">
        <v>18</v>
      </c>
      <c r="B32" s="89"/>
      <c r="C32" s="89"/>
      <c r="D32" s="89"/>
      <c r="E32" s="89"/>
      <c r="F32" s="89"/>
      <c r="G32" s="90"/>
      <c r="H32" s="7"/>
      <c r="I32" s="33" t="s">
        <v>37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61" t="s">
        <v>9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3"/>
      <c r="BO32" s="64">
        <v>34774.576848813565</v>
      </c>
      <c r="BP32" s="65"/>
      <c r="BQ32" s="65"/>
      <c r="BR32" s="65"/>
      <c r="BS32" s="65"/>
      <c r="BT32" s="65"/>
      <c r="BU32" s="65"/>
      <c r="BV32" s="65"/>
      <c r="BW32" s="65"/>
      <c r="BX32" s="66"/>
      <c r="BY32" s="64">
        <v>116140.94265000001</v>
      </c>
      <c r="BZ32" s="65"/>
      <c r="CA32" s="65"/>
      <c r="CB32" s="65"/>
      <c r="CC32" s="65"/>
      <c r="CD32" s="65"/>
      <c r="CE32" s="65"/>
      <c r="CF32" s="65"/>
      <c r="CG32" s="65"/>
      <c r="CH32" s="66"/>
      <c r="CI32" s="13" t="s">
        <v>43</v>
      </c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27.75" customHeight="1">
      <c r="A33" s="91"/>
      <c r="B33" s="92"/>
      <c r="C33" s="92"/>
      <c r="D33" s="92"/>
      <c r="E33" s="92"/>
      <c r="F33" s="92"/>
      <c r="G33" s="93"/>
      <c r="H33" s="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61" t="s">
        <v>10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3"/>
      <c r="BO33" s="85"/>
      <c r="BP33" s="86"/>
      <c r="BQ33" s="86"/>
      <c r="BR33" s="86"/>
      <c r="BS33" s="86"/>
      <c r="BT33" s="86"/>
      <c r="BU33" s="86"/>
      <c r="BV33" s="86"/>
      <c r="BW33" s="86"/>
      <c r="BX33" s="87"/>
      <c r="BY33" s="70">
        <v>0.73</v>
      </c>
      <c r="BZ33" s="71"/>
      <c r="CA33" s="71"/>
      <c r="CB33" s="71"/>
      <c r="CC33" s="71"/>
      <c r="CD33" s="71"/>
      <c r="CE33" s="71"/>
      <c r="CF33" s="71"/>
      <c r="CG33" s="71"/>
      <c r="CH33" s="72"/>
      <c r="CI33" s="16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5" customFormat="1" ht="25.5" customHeight="1">
      <c r="A34" s="94"/>
      <c r="B34" s="95"/>
      <c r="C34" s="95"/>
      <c r="D34" s="95"/>
      <c r="E34" s="95"/>
      <c r="F34" s="95"/>
      <c r="G34" s="96"/>
      <c r="H34" s="9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8"/>
      <c r="BD34" s="61" t="s">
        <v>11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3"/>
      <c r="BO34" s="85"/>
      <c r="BP34" s="86"/>
      <c r="BQ34" s="86"/>
      <c r="BR34" s="86"/>
      <c r="BS34" s="86"/>
      <c r="BT34" s="86"/>
      <c r="BU34" s="86"/>
      <c r="BV34" s="86"/>
      <c r="BW34" s="86"/>
      <c r="BX34" s="87"/>
      <c r="BY34" s="73">
        <v>4.859</v>
      </c>
      <c r="BZ34" s="74"/>
      <c r="CA34" s="74"/>
      <c r="CB34" s="74"/>
      <c r="CC34" s="74"/>
      <c r="CD34" s="74"/>
      <c r="CE34" s="74"/>
      <c r="CF34" s="74"/>
      <c r="CG34" s="74"/>
      <c r="CH34" s="75"/>
      <c r="CI34" s="19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5" customFormat="1" ht="32.25" customHeight="1">
      <c r="A35" s="88" t="s">
        <v>12</v>
      </c>
      <c r="B35" s="89"/>
      <c r="C35" s="89"/>
      <c r="D35" s="89"/>
      <c r="E35" s="89"/>
      <c r="F35" s="89"/>
      <c r="G35" s="90"/>
      <c r="H35" s="7"/>
      <c r="I35" s="33" t="s">
        <v>19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61" t="s">
        <v>9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3"/>
      <c r="BO35" s="67"/>
      <c r="BP35" s="68"/>
      <c r="BQ35" s="68"/>
      <c r="BR35" s="68"/>
      <c r="BS35" s="68"/>
      <c r="BT35" s="68"/>
      <c r="BU35" s="68"/>
      <c r="BV35" s="68"/>
      <c r="BW35" s="68"/>
      <c r="BX35" s="69"/>
      <c r="BY35" s="64">
        <v>577.08663</v>
      </c>
      <c r="BZ35" s="65"/>
      <c r="CA35" s="65"/>
      <c r="CB35" s="65"/>
      <c r="CC35" s="65"/>
      <c r="CD35" s="65"/>
      <c r="CE35" s="65"/>
      <c r="CF35" s="65"/>
      <c r="CG35" s="65"/>
      <c r="CH35" s="66"/>
      <c r="CI35" s="22" t="s">
        <v>41</v>
      </c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5" customFormat="1" ht="32.25" customHeight="1">
      <c r="A36" s="91"/>
      <c r="B36" s="92"/>
      <c r="C36" s="92"/>
      <c r="D36" s="92"/>
      <c r="E36" s="92"/>
      <c r="F36" s="92"/>
      <c r="G36" s="93"/>
      <c r="H36" s="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61" t="s">
        <v>10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3"/>
      <c r="BO36" s="67"/>
      <c r="BP36" s="68"/>
      <c r="BQ36" s="68"/>
      <c r="BR36" s="68"/>
      <c r="BS36" s="68"/>
      <c r="BT36" s="68"/>
      <c r="BU36" s="68"/>
      <c r="BV36" s="68"/>
      <c r="BW36" s="68"/>
      <c r="BX36" s="69"/>
      <c r="BY36" s="67"/>
      <c r="BZ36" s="68"/>
      <c r="CA36" s="68"/>
      <c r="CB36" s="68"/>
      <c r="CC36" s="68"/>
      <c r="CD36" s="68"/>
      <c r="CE36" s="68"/>
      <c r="CF36" s="68"/>
      <c r="CG36" s="68"/>
      <c r="CH36" s="69"/>
      <c r="CI36" s="25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</row>
    <row r="37" spans="1:105" s="5" customFormat="1" ht="32.25" customHeight="1">
      <c r="A37" s="94"/>
      <c r="B37" s="95"/>
      <c r="C37" s="95"/>
      <c r="D37" s="95"/>
      <c r="E37" s="95"/>
      <c r="F37" s="95"/>
      <c r="G37" s="96"/>
      <c r="H37" s="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8"/>
      <c r="BD37" s="61" t="s">
        <v>11</v>
      </c>
      <c r="BE37" s="62"/>
      <c r="BF37" s="62"/>
      <c r="BG37" s="62"/>
      <c r="BH37" s="62"/>
      <c r="BI37" s="62"/>
      <c r="BJ37" s="62"/>
      <c r="BK37" s="62"/>
      <c r="BL37" s="62"/>
      <c r="BM37" s="62"/>
      <c r="BN37" s="63"/>
      <c r="BO37" s="67"/>
      <c r="BP37" s="68"/>
      <c r="BQ37" s="68"/>
      <c r="BR37" s="68"/>
      <c r="BS37" s="68"/>
      <c r="BT37" s="68"/>
      <c r="BU37" s="68"/>
      <c r="BV37" s="68"/>
      <c r="BW37" s="68"/>
      <c r="BX37" s="69"/>
      <c r="BY37" s="70">
        <v>4</v>
      </c>
      <c r="BZ37" s="71"/>
      <c r="CA37" s="71"/>
      <c r="CB37" s="71"/>
      <c r="CC37" s="71"/>
      <c r="CD37" s="71"/>
      <c r="CE37" s="71"/>
      <c r="CF37" s="71"/>
      <c r="CG37" s="71"/>
      <c r="CH37" s="72"/>
      <c r="CI37" s="28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17" s="5" customFormat="1" ht="45" customHeight="1">
      <c r="A38" s="58" t="s">
        <v>20</v>
      </c>
      <c r="B38" s="59"/>
      <c r="C38" s="59"/>
      <c r="D38" s="59"/>
      <c r="E38" s="59"/>
      <c r="F38" s="59"/>
      <c r="G38" s="60"/>
      <c r="H38" s="6"/>
      <c r="I38" s="31" t="s">
        <v>21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2"/>
      <c r="BD38" s="61" t="s">
        <v>9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3"/>
      <c r="BO38" s="64">
        <v>1752016.2661321932</v>
      </c>
      <c r="BP38" s="65"/>
      <c r="BQ38" s="65"/>
      <c r="BR38" s="65"/>
      <c r="BS38" s="65"/>
      <c r="BT38" s="65"/>
      <c r="BU38" s="65"/>
      <c r="BV38" s="65"/>
      <c r="BW38" s="65"/>
      <c r="BX38" s="66"/>
      <c r="BY38" s="64">
        <v>1924499.29838</v>
      </c>
      <c r="BZ38" s="65"/>
      <c r="CA38" s="65"/>
      <c r="CB38" s="65"/>
      <c r="CC38" s="65"/>
      <c r="CD38" s="65"/>
      <c r="CE38" s="65"/>
      <c r="CF38" s="65"/>
      <c r="CG38" s="65"/>
      <c r="CH38" s="66"/>
      <c r="CI38" s="46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8"/>
      <c r="DM38" s="10"/>
    </row>
    <row r="39" ht="15">
      <c r="DM39" s="11"/>
    </row>
    <row r="40" spans="1:117" s="2" customFormat="1" ht="12.75">
      <c r="A40" s="2" t="s">
        <v>22</v>
      </c>
      <c r="DM40" s="12"/>
    </row>
    <row r="41" s="2" customFormat="1" ht="12.75">
      <c r="DM41" s="12"/>
    </row>
    <row r="42" spans="1:105" s="2" customFormat="1" ht="25.5" customHeight="1">
      <c r="A42" s="56" t="s">
        <v>38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</row>
    <row r="43" s="2" customFormat="1" ht="3" customHeight="1"/>
  </sheetData>
  <sheetProtection/>
  <mergeCells count="114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O27:BX27"/>
    <mergeCell ref="BD33:BN33"/>
    <mergeCell ref="BD34:BN34"/>
    <mergeCell ref="BD29:BN29"/>
    <mergeCell ref="BD30:BN30"/>
    <mergeCell ref="BD31:BN31"/>
    <mergeCell ref="BD32:BN32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1:DA31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BY24:CH24"/>
    <mergeCell ref="H16:BC17"/>
    <mergeCell ref="BD16:BN17"/>
    <mergeCell ref="BO16:CH16"/>
    <mergeCell ref="BO17:BX17"/>
    <mergeCell ref="BY17:CH17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D35:BN35"/>
    <mergeCell ref="BO35:BX35"/>
    <mergeCell ref="BY35:CH35"/>
    <mergeCell ref="BD36:BN36"/>
    <mergeCell ref="BO36:BX36"/>
    <mergeCell ref="BY36:CH36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CI38:DA38"/>
    <mergeCell ref="Q12:DA12"/>
    <mergeCell ref="I18:BC18"/>
    <mergeCell ref="A8:DA8"/>
    <mergeCell ref="J13:BH13"/>
    <mergeCell ref="J14:BH14"/>
    <mergeCell ref="CI18:DA18"/>
    <mergeCell ref="A16:G17"/>
    <mergeCell ref="CI16:DA17"/>
    <mergeCell ref="CI32:DA34"/>
    <mergeCell ref="CI35:DA37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2015-03-26T07:22:18Z</cp:lastPrinted>
  <dcterms:created xsi:type="dcterms:W3CDTF">2011-01-11T10:25:48Z</dcterms:created>
  <dcterms:modified xsi:type="dcterms:W3CDTF">2016-03-16T12:56:03Z</dcterms:modified>
  <cp:category/>
  <cp:version/>
  <cp:contentType/>
  <cp:contentStatus/>
</cp:coreProperties>
</file>